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'13.08.18'!$A$1:$O$494</definedName>
  </definedNames>
  <calcPr fullCalcOnLoad="1"/>
</workbook>
</file>

<file path=xl/sharedStrings.xml><?xml version="1.0" encoding="utf-8"?>
<sst xmlns="http://schemas.openxmlformats.org/spreadsheetml/2006/main" count="1678" uniqueCount="577">
  <si>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</si>
  <si>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</si>
  <si>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</si>
  <si>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</si>
  <si>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</si>
  <si>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</si>
  <si>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</si>
  <si>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</si>
  <si>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</si>
  <si>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</si>
  <si>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</si>
  <si>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</si>
  <si>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</si>
  <si>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</si>
  <si>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</si>
  <si>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</si>
  <si>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</si>
  <si>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</si>
  <si>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</si>
  <si>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</si>
  <si>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</si>
  <si>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</si>
  <si>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</si>
  <si>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</si>
  <si>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</si>
  <si>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</si>
  <si>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</si>
  <si>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</si>
  <si>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</si>
  <si>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</si>
  <si>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</si>
  <si>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</si>
  <si>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</si>
  <si>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</si>
  <si>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</si>
  <si>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</si>
  <si>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</si>
  <si>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</si>
  <si>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</si>
  <si>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</si>
  <si>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</si>
  <si>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</si>
  <si>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</si>
  <si>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</si>
  <si>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</si>
  <si>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</si>
  <si>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</si>
  <si>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</si>
  <si>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</si>
  <si>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</si>
  <si>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</si>
  <si>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</si>
  <si>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</si>
  <si>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</si>
  <si>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</si>
  <si>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</si>
  <si>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</si>
  <si>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</si>
  <si>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</si>
  <si>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</si>
  <si>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</si>
  <si>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</si>
  <si>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</si>
  <si>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</si>
  <si>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</si>
  <si>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</si>
  <si>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</si>
  <si>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</si>
  <si>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</si>
  <si>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</si>
  <si>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</si>
  <si>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</si>
  <si>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</si>
  <si>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</si>
  <si>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</si>
  <si>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</si>
  <si>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</si>
  <si>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</si>
  <si>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</si>
  <si>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</si>
  <si>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</si>
  <si>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</si>
  <si>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</si>
  <si>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</si>
  <si>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</si>
  <si>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</si>
  <si>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</si>
  <si>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</si>
  <si>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</si>
  <si>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</si>
  <si>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</si>
  <si>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</si>
  <si>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</si>
  <si>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</si>
  <si>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</si>
  <si>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</si>
  <si>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</si>
  <si>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</si>
  <si>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</si>
  <si>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</si>
  <si>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</si>
  <si>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</si>
  <si>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</si>
  <si>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</si>
  <si>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</si>
  <si>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</si>
  <si>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</si>
  <si>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</si>
  <si>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</si>
  <si>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</si>
  <si>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</si>
  <si>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</si>
  <si>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</si>
  <si>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</si>
  <si>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</si>
  <si>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</si>
  <si>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</si>
  <si>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</si>
  <si>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</si>
  <si>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</si>
  <si>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</si>
  <si>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</si>
  <si>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</si>
  <si>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</si>
  <si>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</si>
  <si>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</si>
  <si>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</si>
  <si>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</si>
  <si>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</si>
  <si>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</si>
  <si>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</si>
  <si>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</si>
  <si>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</si>
  <si>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</si>
  <si>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</si>
  <si>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</si>
  <si>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</si>
  <si>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</si>
  <si>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</si>
  <si>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</si>
  <si>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</si>
  <si>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</si>
  <si>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</si>
  <si>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</si>
  <si>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</si>
  <si>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</si>
  <si>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</si>
  <si>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</si>
  <si>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</si>
  <si>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</si>
  <si>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</si>
  <si>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</si>
  <si>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</si>
  <si>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</si>
  <si>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</si>
  <si>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</si>
  <si>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</si>
  <si>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</si>
  <si>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</si>
  <si>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</si>
  <si>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</si>
  <si>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</si>
  <si>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</si>
  <si>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</si>
  <si>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</si>
  <si>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</si>
  <si>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</si>
  <si>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</si>
  <si>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</si>
  <si>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</si>
  <si>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</si>
  <si>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</si>
  <si>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</si>
  <si>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</si>
  <si>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</si>
  <si>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</si>
  <si>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</si>
  <si>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</si>
  <si>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</si>
  <si>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</si>
  <si>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</si>
  <si>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</si>
  <si>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</si>
  <si>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</si>
  <si>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</si>
  <si>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</si>
  <si>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</si>
  <si>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</si>
  <si>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</si>
  <si>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</si>
  <si>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</si>
  <si>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</si>
  <si>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</si>
  <si>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</si>
  <si>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</si>
  <si>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</si>
  <si>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</si>
  <si>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</si>
  <si>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</si>
  <si>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</si>
  <si>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</si>
  <si>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</si>
  <si>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</si>
  <si>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</si>
  <si>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</si>
  <si>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</si>
  <si>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</si>
  <si>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</si>
  <si>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</si>
  <si>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</si>
  <si>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</si>
  <si>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</si>
  <si>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</si>
  <si>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</si>
  <si>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</si>
  <si>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</si>
  <si>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</si>
  <si>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</si>
  <si>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</si>
  <si>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</si>
  <si>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</si>
  <si>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</si>
  <si>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</si>
  <si>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</si>
  <si>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</si>
  <si>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</si>
  <si>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</si>
  <si>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</si>
  <si>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</si>
  <si>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</si>
  <si>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</si>
  <si>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</si>
  <si>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</si>
  <si>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</si>
  <si>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</si>
  <si>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</si>
  <si>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</si>
  <si>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</si>
  <si>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</si>
  <si>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</si>
  <si>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</si>
  <si>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</si>
  <si>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</si>
  <si>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</si>
  <si>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</si>
  <si>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</si>
  <si>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</si>
  <si>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</si>
  <si>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</si>
  <si>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</si>
  <si>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</si>
  <si>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</si>
  <si>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</si>
  <si>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</si>
  <si>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</si>
  <si>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</si>
  <si>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</si>
  <si>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</si>
  <si>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</si>
  <si>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</si>
  <si>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</si>
  <si>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</si>
  <si>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</si>
  <si>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</si>
  <si>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</si>
  <si>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</si>
  <si>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</si>
  <si>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</si>
  <si>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</si>
  <si>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</si>
  <si>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</si>
  <si>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</si>
  <si>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</si>
  <si>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</si>
  <si>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</si>
  <si>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</si>
  <si>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</si>
  <si>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</si>
  <si>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</si>
  <si>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</si>
  <si>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</si>
  <si>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</si>
  <si>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</si>
  <si>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</si>
  <si>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</si>
  <si>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</si>
  <si>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</si>
  <si>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</si>
  <si>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</si>
  <si>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</si>
  <si>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</si>
  <si>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</si>
  <si>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</si>
  <si>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</si>
  <si>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</si>
  <si>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</si>
  <si>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</si>
  <si>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</si>
  <si>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</si>
  <si>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</si>
  <si>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</si>
  <si>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</si>
  <si>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</si>
  <si>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</si>
  <si>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</si>
  <si>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</si>
  <si>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</si>
  <si>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</si>
  <si>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</si>
  <si>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</si>
  <si>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</si>
  <si>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</si>
  <si>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</si>
  <si>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</si>
  <si>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</si>
  <si>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</si>
  <si>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</si>
  <si>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</si>
  <si>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</si>
  <si>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</si>
  <si>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</si>
  <si>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</si>
  <si>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</si>
  <si>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</si>
  <si>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</si>
  <si>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</si>
  <si>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</si>
  <si>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</si>
  <si>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</si>
  <si>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</si>
  <si>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</si>
  <si>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</si>
  <si>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</si>
  <si>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</si>
  <si>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</si>
  <si>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</si>
  <si>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</si>
  <si>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</si>
  <si>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</si>
  <si>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</si>
  <si>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</si>
  <si>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</si>
  <si>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</si>
  <si>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</si>
  <si>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</si>
  <si>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</si>
  <si>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</si>
  <si>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</si>
  <si>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</si>
  <si>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</si>
  <si>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</si>
  <si>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</si>
  <si>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</si>
  <si>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</si>
  <si>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</si>
  <si>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</si>
  <si>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</si>
  <si>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</si>
  <si>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</si>
  <si>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</si>
  <si>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</si>
  <si>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</si>
  <si>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</si>
  <si>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</si>
  <si>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</si>
  <si>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</si>
  <si>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</si>
  <si>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</si>
  <si>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</si>
  <si>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</si>
  <si>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</si>
  <si>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</si>
  <si>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</si>
  <si>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</si>
  <si>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</si>
  <si>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</si>
  <si>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</si>
  <si>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</si>
  <si>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</si>
  <si>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</si>
  <si>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</si>
  <si>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</si>
  <si>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</si>
  <si>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</si>
  <si>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</si>
  <si>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</si>
  <si>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</si>
  <si>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</si>
  <si>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</si>
  <si>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</si>
  <si>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</si>
  <si>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</si>
  <si>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</si>
  <si>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</si>
  <si>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</si>
  <si>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</si>
  <si>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</si>
  <si>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</si>
  <si>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</si>
  <si>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</si>
  <si>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</si>
  <si>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</si>
  <si>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</si>
  <si>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</si>
  <si>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</si>
  <si>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</si>
  <si>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</si>
  <si>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</si>
  <si>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</si>
  <si>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</si>
  <si>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</si>
  <si>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</si>
  <si>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</si>
  <si>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</si>
  <si>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</si>
  <si>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</si>
  <si>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</si>
  <si>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</si>
  <si>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</si>
  <si>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</si>
  <si>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</si>
  <si>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</si>
  <si>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</si>
  <si>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</si>
  <si>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</si>
  <si>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</si>
  <si>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</si>
  <si>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</si>
  <si>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</si>
  <si>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</si>
  <si>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</si>
  <si>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</si>
  <si>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</si>
  <si>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</si>
  <si>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</si>
  <si>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</si>
  <si>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</si>
  <si>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</si>
  <si>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</si>
  <si>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</si>
  <si>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</si>
  <si>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</si>
  <si>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</si>
  <si>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</si>
  <si>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</si>
  <si>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</si>
  <si>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</si>
  <si>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</si>
  <si>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</si>
  <si>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</si>
  <si>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</si>
  <si>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</si>
  <si>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</si>
  <si>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</si>
  <si>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</si>
  <si>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</si>
  <si>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</si>
  <si>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</si>
  <si>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</si>
  <si>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</si>
  <si>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</si>
  <si>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</si>
  <si>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</si>
  <si>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</si>
  <si>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</si>
  <si>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</si>
  <si>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</si>
  <si>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</si>
  <si>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</si>
  <si>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</si>
  <si>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</si>
  <si>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</si>
  <si>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</si>
  <si>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</si>
  <si>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</si>
  <si>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</si>
  <si>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</si>
  <si>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</si>
  <si>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</si>
  <si>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</si>
  <si>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</si>
  <si>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</si>
  <si>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</si>
  <si>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</si>
  <si>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</si>
  <si>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</si>
  <si>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</si>
  <si>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</si>
  <si>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</si>
  <si>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</si>
  <si>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</si>
  <si>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</si>
  <si>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</si>
  <si>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</si>
  <si>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</si>
  <si>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</si>
  <si>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</si>
  <si>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</si>
  <si>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</si>
  <si>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</si>
  <si>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</si>
  <si>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</si>
  <si>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</si>
  <si>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</si>
  <si>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</si>
  <si>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</si>
  <si>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</si>
  <si>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</si>
  <si>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</si>
  <si>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</si>
  <si>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</si>
  <si>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</si>
  <si>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</si>
  <si>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</si>
  <si>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</si>
  <si>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</si>
  <si>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</si>
  <si>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</si>
  <si>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</si>
  <si>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</si>
  <si>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</si>
  <si>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</si>
  <si>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</si>
  <si>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</si>
  <si>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</si>
  <si>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</si>
  <si>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</si>
  <si>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</si>
  <si>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</si>
  <si>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</si>
  <si>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</si>
  <si>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</si>
  <si>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</si>
  <si>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</si>
  <si>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</si>
  <si>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</si>
  <si>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</si>
  <si>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</si>
  <si>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</si>
  <si>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</si>
  <si>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</si>
  <si>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</si>
  <si>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</si>
  <si>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</si>
  <si>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</si>
  <si>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</si>
  <si>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</si>
  <si>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</si>
  <si>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</si>
  <si>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</si>
  <si>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</si>
  <si>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</si>
  <si>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</si>
  <si>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</si>
  <si>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</si>
  <si>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</si>
  <si>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</si>
  <si>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</si>
  <si>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</si>
  <si>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</si>
  <si>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</si>
  <si>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</si>
  <si>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</si>
  <si>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</si>
  <si>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</si>
  <si>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</si>
  <si>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</si>
  <si>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</si>
  <si>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</si>
  <si>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</si>
  <si>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</si>
  <si>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</si>
  <si>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</si>
  <si>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</si>
  <si>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</si>
  <si>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залишки лікарських засобів та виробів медичного призначення по  КНП "Христинівській БЛ"станом на 22.05.2023_____________________</t>
  </si>
  <si>
    <t>40/45/40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</si>
</sst>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view="pageBreakPreview" zoomScale="140" zoomScaleSheetLayoutView="140" zoomScalePageLayoutView="0" workbookViewId="0" topLeftCell="A1">
      <selection activeCell="H381" sqref="H38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 aca="true" t="shared" si="0" ref="D4:D69">E4+F4+G4+H4+I4+J4+K4+L4+M4+N4</f>
        <v>105</v>
      </c>
      <c r="E4" s="2">
        <v>50</v>
      </c>
      <c r="F4" s="2"/>
      <c r="G4" s="2">
        <v>1</v>
      </c>
      <c r="H4" s="2">
        <v>5</v>
      </c>
      <c r="I4" s="2">
        <v>8</v>
      </c>
      <c r="J4" s="2">
        <v>10</v>
      </c>
      <c r="K4" s="2">
        <v>1</v>
      </c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t="shared" si="0"/>
        <v>6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4</v>
      </c>
      <c r="E6" s="2"/>
      <c r="F6" s="2"/>
      <c r="G6" s="2">
        <v>4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9</v>
      </c>
      <c r="E7" s="2">
        <v>3</v>
      </c>
      <c r="F7" s="3"/>
      <c r="G7" s="2"/>
      <c r="H7" s="3"/>
      <c r="J7" s="3"/>
      <c r="K7" s="3"/>
      <c r="L7" s="3"/>
      <c r="M7" s="2">
        <v>6</v>
      </c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51</v>
      </c>
      <c r="E8" s="2"/>
      <c r="F8" s="2"/>
      <c r="G8" s="2"/>
      <c r="H8" s="2"/>
      <c r="I8" s="3"/>
      <c r="J8" s="2">
        <v>51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63</v>
      </c>
      <c r="E9" s="2">
        <v>45</v>
      </c>
      <c r="F9" s="2"/>
      <c r="G9" s="2"/>
      <c r="H9" s="2"/>
      <c r="I9" s="2">
        <v>3</v>
      </c>
      <c r="J9" s="2"/>
      <c r="K9" s="2">
        <v>5</v>
      </c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9</v>
      </c>
      <c r="E10" s="2">
        <v>3</v>
      </c>
      <c r="F10" s="2"/>
      <c r="G10" s="2"/>
      <c r="H10" s="2"/>
      <c r="I10" s="2"/>
      <c r="J10" s="2"/>
      <c r="K10" s="2"/>
      <c r="L10" s="2"/>
      <c r="M10" s="2">
        <v>6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f t="shared" si="0"/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50</v>
      </c>
      <c r="E12" s="2"/>
      <c r="F12" s="2">
        <v>20</v>
      </c>
      <c r="G12" s="2">
        <v>10</v>
      </c>
      <c r="H12" s="2"/>
      <c r="I12" s="2"/>
      <c r="J12" s="2">
        <v>20</v>
      </c>
      <c r="K12" s="2"/>
      <c r="L12" s="2"/>
      <c r="M12" s="2"/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f t="shared" si="0"/>
        <v>18</v>
      </c>
      <c r="E14" s="2">
        <v>13</v>
      </c>
      <c r="F14" s="2"/>
      <c r="G14" s="2">
        <v>5</v>
      </c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f t="shared" si="0"/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98</v>
      </c>
      <c r="E16" s="2">
        <v>24</v>
      </c>
      <c r="F16" s="2">
        <v>44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7</v>
      </c>
      <c r="E17" s="2"/>
      <c r="F17" s="2">
        <v>7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5</v>
      </c>
      <c r="E21" s="2">
        <v>2</v>
      </c>
      <c r="F21" s="2"/>
      <c r="G21" s="2">
        <v>3</v>
      </c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370</v>
      </c>
      <c r="E22" s="2">
        <v>350</v>
      </c>
      <c r="F22" s="2"/>
      <c r="G22" s="2">
        <v>20</v>
      </c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281</v>
      </c>
      <c r="E23" s="2">
        <v>200</v>
      </c>
      <c r="F23" s="2">
        <v>5</v>
      </c>
      <c r="G23" s="2">
        <v>10</v>
      </c>
      <c r="H23" s="2">
        <v>7</v>
      </c>
      <c r="I23" s="2">
        <v>10</v>
      </c>
      <c r="J23" s="2">
        <v>32</v>
      </c>
      <c r="K23" s="2"/>
      <c r="L23" s="2">
        <v>7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1070</v>
      </c>
      <c r="E24" s="2">
        <v>1020</v>
      </c>
      <c r="F24" s="2"/>
      <c r="G24" s="2">
        <v>50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f t="shared" si="0"/>
        <v>3</v>
      </c>
      <c r="E25" s="2"/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f t="shared" si="0"/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28</v>
      </c>
      <c r="E29" s="2">
        <v>23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f t="shared" si="0"/>
        <v>12</v>
      </c>
      <c r="E31" s="2"/>
      <c r="F31" s="2"/>
      <c r="G31" s="2"/>
      <c r="H31" s="2"/>
      <c r="I31" s="2"/>
      <c r="J31" s="2"/>
      <c r="K31" s="2"/>
      <c r="L31" s="2">
        <v>12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f t="shared" si="0"/>
        <v>35</v>
      </c>
      <c r="E32" s="2"/>
      <c r="F32" s="2"/>
      <c r="G32" s="2">
        <v>13</v>
      </c>
      <c r="H32" s="2"/>
      <c r="I32" s="2"/>
      <c r="J32" s="2"/>
      <c r="K32" s="2"/>
      <c r="L32" s="2">
        <v>22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f t="shared" si="0"/>
        <v>11</v>
      </c>
      <c r="E33" s="2"/>
      <c r="F33" s="2"/>
      <c r="G33" s="2">
        <v>11</v>
      </c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13</v>
      </c>
      <c r="E34" s="2"/>
      <c r="F34" s="2"/>
      <c r="G34" s="2"/>
      <c r="H34" s="2"/>
      <c r="I34" s="2"/>
      <c r="J34" s="2"/>
      <c r="K34" s="2"/>
      <c r="L34" s="2">
        <v>3</v>
      </c>
      <c r="M34" s="2"/>
      <c r="N34" s="2">
        <v>10</v>
      </c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10</v>
      </c>
      <c r="E36" s="2"/>
      <c r="F36" s="2"/>
      <c r="G36" s="2"/>
      <c r="H36" s="2"/>
      <c r="I36" s="2"/>
      <c r="J36" s="2"/>
      <c r="K36" s="2"/>
      <c r="L36" s="2"/>
      <c r="M36" s="25"/>
      <c r="N36" s="2">
        <v>10</v>
      </c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0</v>
      </c>
      <c r="E37" s="2"/>
      <c r="F37" s="2"/>
      <c r="G37" s="2"/>
      <c r="H37" s="2"/>
      <c r="I37" s="2"/>
      <c r="J37" s="2"/>
      <c r="K37" s="2"/>
      <c r="L37" s="2">
        <v>0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f t="shared" si="0"/>
        <v>152125</v>
      </c>
      <c r="E40" s="2">
        <v>152075</v>
      </c>
      <c r="F40" s="2">
        <v>26</v>
      </c>
      <c r="G40" s="2"/>
      <c r="H40" s="2"/>
      <c r="I40" s="2"/>
      <c r="J40" s="2"/>
      <c r="K40" s="2"/>
      <c r="L40" s="2">
        <v>4</v>
      </c>
      <c r="M40" s="2"/>
      <c r="N40" s="2">
        <v>20</v>
      </c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f t="shared" si="0"/>
        <v>6</v>
      </c>
      <c r="E41" s="2"/>
      <c r="F41" s="2"/>
      <c r="G41" s="2">
        <v>5</v>
      </c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26</v>
      </c>
      <c r="E43" s="2"/>
      <c r="F43" s="2"/>
      <c r="G43" s="2">
        <v>6</v>
      </c>
      <c r="H43" s="2">
        <v>1</v>
      </c>
      <c r="I43" s="2"/>
      <c r="J43" s="2"/>
      <c r="K43" s="2"/>
      <c r="L43" s="2">
        <v>14</v>
      </c>
      <c r="M43" s="2"/>
      <c r="N43" s="2">
        <v>5</v>
      </c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f t="shared" si="0"/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f t="shared" si="0"/>
        <v>100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f t="shared" si="0"/>
        <v>25</v>
      </c>
      <c r="E46" s="2">
        <v>25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42</v>
      </c>
      <c r="E48" s="2">
        <v>20</v>
      </c>
      <c r="F48" s="2">
        <v>2</v>
      </c>
      <c r="G48" s="2"/>
      <c r="H48" s="2"/>
      <c r="I48" s="2">
        <v>10</v>
      </c>
      <c r="J48" s="2"/>
      <c r="K48" s="2">
        <v>10</v>
      </c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46</v>
      </c>
      <c r="E49" s="2">
        <v>40</v>
      </c>
      <c r="F49" s="2">
        <v>6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f t="shared" si="0"/>
        <v>36</v>
      </c>
      <c r="E51" s="2">
        <v>32</v>
      </c>
      <c r="F51" s="2"/>
      <c r="G51" s="2"/>
      <c r="H51" s="2"/>
      <c r="I51" s="2"/>
      <c r="J51" s="2">
        <v>4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8</v>
      </c>
      <c r="E53" s="2">
        <v>5</v>
      </c>
      <c r="F53" s="2"/>
      <c r="G53" s="2"/>
      <c r="H53" s="2"/>
      <c r="I53" s="2"/>
      <c r="J53" s="2">
        <v>3</v>
      </c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11</v>
      </c>
      <c r="E54" s="2">
        <v>11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f t="shared" si="0"/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82</v>
      </c>
      <c r="E56" s="2">
        <v>76</v>
      </c>
      <c r="F56" s="2"/>
      <c r="G56" s="2">
        <v>1</v>
      </c>
      <c r="H56" s="2">
        <v>4</v>
      </c>
      <c r="I56" s="2"/>
      <c r="J56" s="2">
        <v>1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22</v>
      </c>
      <c r="E57" s="2"/>
      <c r="F57" s="2">
        <v>7</v>
      </c>
      <c r="G57" s="2">
        <v>10</v>
      </c>
      <c r="H57" s="2"/>
      <c r="I57" s="2"/>
      <c r="J57" s="2">
        <v>5</v>
      </c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0.5</v>
      </c>
      <c r="E58" s="2"/>
      <c r="F58" s="2">
        <v>0.5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f t="shared" si="0"/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543</v>
      </c>
      <c r="E60" s="2">
        <v>532</v>
      </c>
      <c r="F60" s="2">
        <v>1</v>
      </c>
      <c r="G60" s="2">
        <v>5</v>
      </c>
      <c r="H60" s="2">
        <v>4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51</v>
      </c>
      <c r="E61" s="2">
        <v>40</v>
      </c>
      <c r="F61" s="2">
        <v>3</v>
      </c>
      <c r="G61" s="2"/>
      <c r="H61" s="2">
        <v>8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725</v>
      </c>
      <c r="E63" s="2">
        <v>575</v>
      </c>
      <c r="F63" s="2">
        <v>36</v>
      </c>
      <c r="G63" s="30">
        <v>6</v>
      </c>
      <c r="H63" s="2"/>
      <c r="I63" s="2"/>
      <c r="J63" s="2">
        <v>2</v>
      </c>
      <c r="K63" s="2">
        <v>5</v>
      </c>
      <c r="L63" s="2">
        <v>10</v>
      </c>
      <c r="M63" s="2">
        <v>25</v>
      </c>
      <c r="N63" s="2">
        <v>0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67</v>
      </c>
      <c r="E64" s="2">
        <v>20</v>
      </c>
      <c r="F64" s="2"/>
      <c r="H64" s="2">
        <v>10</v>
      </c>
      <c r="I64" s="2">
        <v>24</v>
      </c>
      <c r="J64" s="2"/>
      <c r="K64" s="2"/>
      <c r="L64" s="2"/>
      <c r="M64" s="2">
        <v>10</v>
      </c>
      <c r="N64" s="2">
        <v>3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f t="shared" si="0"/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14</v>
      </c>
      <c r="E66" s="2"/>
      <c r="F66" s="2"/>
      <c r="G66" s="2">
        <v>2</v>
      </c>
      <c r="H66" s="2"/>
      <c r="I66" s="2"/>
      <c r="J66" s="2"/>
      <c r="K66" s="2">
        <v>10</v>
      </c>
      <c r="L66" s="2">
        <v>0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9</v>
      </c>
      <c r="E67" s="2">
        <v>5</v>
      </c>
      <c r="F67" s="2"/>
      <c r="G67" s="2">
        <v>3</v>
      </c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3</v>
      </c>
      <c r="E68" s="2"/>
      <c r="F68" s="2"/>
      <c r="G68" s="2"/>
      <c r="H68" s="2">
        <v>3</v>
      </c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64</v>
      </c>
      <c r="E69" s="2">
        <v>20</v>
      </c>
      <c r="F69" s="2">
        <v>4</v>
      </c>
      <c r="G69" s="2">
        <v>9</v>
      </c>
      <c r="H69" s="2"/>
      <c r="I69" s="2">
        <v>10</v>
      </c>
      <c r="J69" s="2"/>
      <c r="K69" s="2">
        <v>12</v>
      </c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156</v>
      </c>
      <c r="F70" s="2">
        <v>10</v>
      </c>
      <c r="G70" s="2">
        <v>6</v>
      </c>
      <c r="H70" s="2">
        <v>5</v>
      </c>
      <c r="I70" s="2">
        <v>10</v>
      </c>
      <c r="J70" s="2">
        <v>44</v>
      </c>
      <c r="K70" s="2">
        <v>4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f>E71+F71+G71+H71+I71+J71+K71+L71+M71+N71</f>
        <v>921</v>
      </c>
      <c r="E71" s="2">
        <v>840</v>
      </c>
      <c r="F71" s="2">
        <v>10</v>
      </c>
      <c r="G71" s="2">
        <v>10</v>
      </c>
      <c r="H71" s="2">
        <v>10</v>
      </c>
      <c r="I71" s="2">
        <v>3</v>
      </c>
      <c r="J71" s="2"/>
      <c r="K71" s="2">
        <v>5</v>
      </c>
      <c r="L71" s="2">
        <v>15</v>
      </c>
      <c r="M71" s="2">
        <v>0</v>
      </c>
      <c r="N71" s="2">
        <v>28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 aca="true" t="shared" si="1" ref="D72:D135"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f t="shared" si="1"/>
        <v>1</v>
      </c>
      <c r="E73" s="2"/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f t="shared" si="1"/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1"/>
        <v>318</v>
      </c>
      <c r="E75" s="2">
        <v>280</v>
      </c>
      <c r="F75" s="2">
        <v>3</v>
      </c>
      <c r="G75" s="2">
        <v>10</v>
      </c>
      <c r="H75" s="2"/>
      <c r="I75" s="2">
        <v>10</v>
      </c>
      <c r="J75" s="2">
        <v>3</v>
      </c>
      <c r="K75" s="2"/>
      <c r="L75" s="2">
        <v>7</v>
      </c>
      <c r="M75" s="2">
        <v>5</v>
      </c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1"/>
        <v>85</v>
      </c>
      <c r="E76" s="2">
        <v>65</v>
      </c>
      <c r="F76" s="2"/>
      <c r="G76" s="2">
        <v>10</v>
      </c>
      <c r="H76" s="2"/>
      <c r="I76" s="2">
        <v>5</v>
      </c>
      <c r="J76" s="2"/>
      <c r="K76" s="2">
        <v>5</v>
      </c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f t="shared" si="1"/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1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1"/>
        <v>20</v>
      </c>
      <c r="E79" s="2">
        <v>20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1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1"/>
        <v>46</v>
      </c>
      <c r="E81" s="2">
        <v>10</v>
      </c>
      <c r="F81" s="2">
        <v>7</v>
      </c>
      <c r="G81" s="2"/>
      <c r="H81" s="2">
        <v>10</v>
      </c>
      <c r="I81" s="2"/>
      <c r="J81" s="2">
        <v>9</v>
      </c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f t="shared" si="1"/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1"/>
        <v>13</v>
      </c>
      <c r="E83" s="2"/>
      <c r="F83" s="2"/>
      <c r="G83" s="2"/>
      <c r="H83" s="2">
        <v>13</v>
      </c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1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1"/>
        <v>3054</v>
      </c>
      <c r="E85" s="2">
        <v>2900</v>
      </c>
      <c r="F85" s="2">
        <v>144</v>
      </c>
      <c r="G85" s="2">
        <v>10</v>
      </c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f t="shared" si="1"/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1"/>
        <v>50</v>
      </c>
      <c r="E87" s="2">
        <v>40</v>
      </c>
      <c r="F87" s="2"/>
      <c r="G87" s="2">
        <v>10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f t="shared" si="1"/>
        <v>100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1"/>
        <v>90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40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1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1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1"/>
        <v>129</v>
      </c>
      <c r="E92" s="2">
        <v>80</v>
      </c>
      <c r="F92" s="2"/>
      <c r="G92" s="2">
        <v>10</v>
      </c>
      <c r="H92" s="2">
        <v>3</v>
      </c>
      <c r="I92" s="2">
        <v>3</v>
      </c>
      <c r="J92" s="2">
        <v>3</v>
      </c>
      <c r="K92" s="2">
        <v>12</v>
      </c>
      <c r="L92" s="2">
        <v>8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1"/>
        <v>158</v>
      </c>
      <c r="E94" s="2">
        <v>150</v>
      </c>
      <c r="F94" s="2"/>
      <c r="G94" s="2"/>
      <c r="H94" s="2"/>
      <c r="I94" s="2"/>
      <c r="J94" s="2"/>
      <c r="K94" s="2">
        <v>8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t="shared" si="1"/>
        <v>500</v>
      </c>
      <c r="E96" s="2">
        <v>400</v>
      </c>
      <c r="F96" s="2"/>
      <c r="G96" s="2"/>
      <c r="H96" s="2"/>
      <c r="I96" s="2"/>
      <c r="J96" s="2"/>
      <c r="K96" s="2">
        <v>100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8</v>
      </c>
      <c r="E98" s="2">
        <v>8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5</v>
      </c>
      <c r="E99" s="2"/>
      <c r="F99" s="2"/>
      <c r="G99" s="2"/>
      <c r="H99" s="2">
        <v>5</v>
      </c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111</v>
      </c>
      <c r="E102" s="2">
        <v>70</v>
      </c>
      <c r="F102" s="2"/>
      <c r="G102" s="2">
        <v>6</v>
      </c>
      <c r="H102" s="2">
        <v>13</v>
      </c>
      <c r="I102" s="2"/>
      <c r="J102" s="2"/>
      <c r="K102" s="2">
        <v>22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2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2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820</v>
      </c>
      <c r="E104" s="2">
        <v>20</v>
      </c>
      <c r="F104" s="2"/>
      <c r="G104" s="2"/>
      <c r="H104" s="2"/>
      <c r="I104" s="2">
        <v>800</v>
      </c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7</v>
      </c>
      <c r="E107" s="2"/>
      <c r="F107" s="2"/>
      <c r="G107" s="2">
        <v>7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245</v>
      </c>
      <c r="E108" s="2">
        <v>220</v>
      </c>
      <c r="F108" s="2"/>
      <c r="G108" s="2"/>
      <c r="H108" s="2"/>
      <c r="I108" s="2">
        <v>13</v>
      </c>
      <c r="J108" s="2">
        <v>2</v>
      </c>
      <c r="K108" s="2"/>
      <c r="L108" s="2">
        <v>10</v>
      </c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331</v>
      </c>
      <c r="E109" s="2">
        <v>196</v>
      </c>
      <c r="F109" s="2">
        <v>75</v>
      </c>
      <c r="G109" s="2"/>
      <c r="H109" s="2"/>
      <c r="I109" s="2"/>
      <c r="J109" s="2"/>
      <c r="K109" s="2"/>
      <c r="L109" s="2"/>
      <c r="M109" s="2">
        <v>60</v>
      </c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229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29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f t="shared" si="1"/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68</v>
      </c>
      <c r="E120" s="2">
        <v>38</v>
      </c>
      <c r="F120" s="2">
        <v>25</v>
      </c>
      <c r="G120" s="2"/>
      <c r="H120" s="2"/>
      <c r="I120" s="2"/>
      <c r="J120" s="2">
        <v>5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f t="shared" si="1"/>
        <v>0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1799</v>
      </c>
      <c r="E122" s="2"/>
      <c r="F122" s="2"/>
      <c r="G122" s="2">
        <v>50</v>
      </c>
      <c r="H122" s="2"/>
      <c r="I122" s="2"/>
      <c r="J122" s="2">
        <v>1656</v>
      </c>
      <c r="K122" s="2"/>
      <c r="L122" s="2">
        <v>93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10</v>
      </c>
      <c r="E123" s="2"/>
      <c r="F123" s="2">
        <v>10</v>
      </c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108</v>
      </c>
      <c r="E125" s="2">
        <v>30</v>
      </c>
      <c r="F125" s="2"/>
      <c r="G125" s="2">
        <v>10</v>
      </c>
      <c r="H125" s="2">
        <v>14</v>
      </c>
      <c r="I125" s="2">
        <v>12</v>
      </c>
      <c r="J125" s="2"/>
      <c r="K125" s="2">
        <v>5</v>
      </c>
      <c r="L125" s="2">
        <v>7</v>
      </c>
      <c r="M125" s="2">
        <v>20</v>
      </c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f t="shared" si="1"/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46</v>
      </c>
      <c r="E130" s="2">
        <v>40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117</v>
      </c>
      <c r="E131" s="2"/>
      <c r="F131" s="2">
        <v>5</v>
      </c>
      <c r="G131" s="2">
        <v>5</v>
      </c>
      <c r="H131" s="2">
        <v>23</v>
      </c>
      <c r="I131" s="2">
        <v>5</v>
      </c>
      <c r="J131" s="2">
        <v>54</v>
      </c>
      <c r="K131" s="2">
        <v>5</v>
      </c>
      <c r="L131" s="2">
        <v>11</v>
      </c>
      <c r="M131" s="2"/>
      <c r="N131" s="2">
        <v>9</v>
      </c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f t="shared" si="1"/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12000</v>
      </c>
      <c r="E134" s="2">
        <v>11900</v>
      </c>
      <c r="F134" s="2"/>
      <c r="G134" s="2"/>
      <c r="H134" s="2">
        <v>30</v>
      </c>
      <c r="I134" s="2"/>
      <c r="J134" s="2">
        <v>60</v>
      </c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aca="true" t="shared" si="2" ref="D136:D199">E136+F136+G136+H136+I136+J136+K136+L136+M136+N136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2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2"/>
        <v>246</v>
      </c>
      <c r="E138" s="2">
        <v>200</v>
      </c>
      <c r="F138" s="2">
        <v>16</v>
      </c>
      <c r="G138" s="2">
        <v>5</v>
      </c>
      <c r="H138" s="2">
        <v>3</v>
      </c>
      <c r="I138" s="2"/>
      <c r="J138" s="2">
        <v>4</v>
      </c>
      <c r="K138" s="2">
        <v>10</v>
      </c>
      <c r="L138" s="2">
        <v>8</v>
      </c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2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2"/>
        <v>26</v>
      </c>
      <c r="E140" s="2">
        <v>15</v>
      </c>
      <c r="F140" s="2"/>
      <c r="G140" s="2">
        <v>8</v>
      </c>
      <c r="H140" s="2"/>
      <c r="I140" s="2"/>
      <c r="J140" s="2">
        <v>3</v>
      </c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2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2"/>
        <v>177</v>
      </c>
      <c r="E142" s="2">
        <v>70</v>
      </c>
      <c r="F142" s="2">
        <v>10</v>
      </c>
      <c r="G142" s="2">
        <v>10</v>
      </c>
      <c r="H142" s="2"/>
      <c r="I142" s="2"/>
      <c r="J142" s="2">
        <v>87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2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f t="shared" si="2"/>
        <v>212</v>
      </c>
      <c r="E144" s="2">
        <v>160</v>
      </c>
      <c r="F144" s="2">
        <v>16</v>
      </c>
      <c r="G144" s="2">
        <v>20</v>
      </c>
      <c r="H144" s="2"/>
      <c r="I144" s="2">
        <v>3</v>
      </c>
      <c r="J144" s="2"/>
      <c r="K144" s="2">
        <v>10</v>
      </c>
      <c r="L144" s="2">
        <v>3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f t="shared" si="2"/>
        <v>196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6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2"/>
        <v>21</v>
      </c>
      <c r="E146" s="2">
        <v>10</v>
      </c>
      <c r="F146" s="2"/>
      <c r="G146" s="2"/>
      <c r="H146" s="2">
        <v>8</v>
      </c>
      <c r="I146" s="2"/>
      <c r="J146" s="2">
        <v>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2"/>
        <v>291</v>
      </c>
      <c r="E147" s="2">
        <v>280</v>
      </c>
      <c r="F147" s="2"/>
      <c r="G147" s="2">
        <v>5</v>
      </c>
      <c r="H147" s="2">
        <v>6</v>
      </c>
      <c r="I147" s="2"/>
      <c r="J147" s="2"/>
      <c r="K147" s="2"/>
      <c r="L147" s="2"/>
      <c r="M147" s="2"/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2"/>
        <v>20</v>
      </c>
      <c r="E148" s="2"/>
      <c r="F148" s="2"/>
      <c r="G148" s="2"/>
      <c r="H148" s="2">
        <v>12</v>
      </c>
      <c r="I148" s="2">
        <v>6</v>
      </c>
      <c r="J148" s="2"/>
      <c r="K148" s="2">
        <v>1</v>
      </c>
      <c r="L148" s="2"/>
      <c r="M148" s="2"/>
      <c r="N148" s="2">
        <v>1</v>
      </c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2"/>
        <v>133</v>
      </c>
      <c r="E149" s="2">
        <v>40</v>
      </c>
      <c r="F149" s="2">
        <v>15</v>
      </c>
      <c r="G149" s="2">
        <v>8</v>
      </c>
      <c r="H149" s="2">
        <v>10</v>
      </c>
      <c r="I149" s="2">
        <v>16</v>
      </c>
      <c r="J149" s="2">
        <v>8</v>
      </c>
      <c r="K149" s="2">
        <v>20</v>
      </c>
      <c r="L149" s="2">
        <v>6</v>
      </c>
      <c r="M149" s="2">
        <v>10</v>
      </c>
      <c r="N149" s="2"/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2"/>
        <v>50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2</v>
      </c>
      <c r="K150" s="2"/>
      <c r="L150" s="2">
        <v>2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f t="shared" si="2"/>
        <v>561</v>
      </c>
      <c r="E151" s="2">
        <v>520</v>
      </c>
      <c r="F151" s="2"/>
      <c r="G151" s="2"/>
      <c r="H151" s="2">
        <v>28</v>
      </c>
      <c r="I151" s="2"/>
      <c r="J151" s="2">
        <v>13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2"/>
        <v>210</v>
      </c>
      <c r="E152" s="2">
        <v>140</v>
      </c>
      <c r="F152" s="2"/>
      <c r="G152" s="2">
        <v>20</v>
      </c>
      <c r="H152" s="2">
        <v>20</v>
      </c>
      <c r="I152" s="2"/>
      <c r="J152" s="2">
        <v>3</v>
      </c>
      <c r="K152" s="2"/>
      <c r="L152" s="2">
        <v>18</v>
      </c>
      <c r="M152" s="2"/>
      <c r="N152" s="2">
        <v>9</v>
      </c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2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2"/>
        <v>83</v>
      </c>
      <c r="E154" s="2">
        <v>60</v>
      </c>
      <c r="F154" s="2">
        <v>3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2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2"/>
        <v>137</v>
      </c>
      <c r="E156" s="2">
        <v>59</v>
      </c>
      <c r="F156" s="2">
        <v>10</v>
      </c>
      <c r="G156" s="2"/>
      <c r="H156" s="2">
        <v>18</v>
      </c>
      <c r="I156" s="2"/>
      <c r="J156" s="2"/>
      <c r="K156" s="2"/>
      <c r="L156" s="2"/>
      <c r="M156" s="2"/>
      <c r="N156" s="2">
        <v>50</v>
      </c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2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f t="shared" si="2"/>
        <v>3</v>
      </c>
      <c r="E158" s="2">
        <v>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2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f t="shared" si="2"/>
        <v>90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2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2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f t="shared" si="2"/>
        <v>24</v>
      </c>
      <c r="E163" s="2">
        <v>10</v>
      </c>
      <c r="F163" s="2"/>
      <c r="G163" s="2">
        <v>5</v>
      </c>
      <c r="H163" s="2"/>
      <c r="I163" s="2"/>
      <c r="J163" s="2"/>
      <c r="K163" s="2"/>
      <c r="L163" s="2"/>
      <c r="M163" s="2"/>
      <c r="N163" s="2">
        <v>9</v>
      </c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2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2"/>
        <v>46</v>
      </c>
      <c r="E165" s="2">
        <v>17</v>
      </c>
      <c r="F165" s="2"/>
      <c r="G165" s="2">
        <v>5</v>
      </c>
      <c r="H165" s="2">
        <v>8</v>
      </c>
      <c r="I165" s="2"/>
      <c r="J165" s="2">
        <v>1</v>
      </c>
      <c r="K165" s="2">
        <v>10</v>
      </c>
      <c r="L165" s="2">
        <v>5</v>
      </c>
      <c r="M165" s="2"/>
      <c r="N165" s="2"/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2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t="shared" si="2"/>
        <v>29</v>
      </c>
      <c r="E168" s="2"/>
      <c r="F168" s="2"/>
      <c r="G168" s="2"/>
      <c r="H168" s="2">
        <v>29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16</v>
      </c>
      <c r="E169" s="2">
        <v>8</v>
      </c>
      <c r="F169" s="2"/>
      <c r="G169" s="2"/>
      <c r="H169" s="2"/>
      <c r="I169" s="2">
        <v>5</v>
      </c>
      <c r="J169" s="2">
        <v>3</v>
      </c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90</v>
      </c>
      <c r="E170" s="2">
        <v>10</v>
      </c>
      <c r="F170" s="2">
        <v>50</v>
      </c>
      <c r="G170" s="2">
        <v>25</v>
      </c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f t="shared" si="2"/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38</v>
      </c>
      <c r="E172" s="2"/>
      <c r="F172" s="2"/>
      <c r="G172" s="2">
        <v>6</v>
      </c>
      <c r="H172" s="2"/>
      <c r="I172" s="2">
        <v>4</v>
      </c>
      <c r="J172" s="2"/>
      <c r="K172" s="2">
        <v>28</v>
      </c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47</v>
      </c>
      <c r="E176" s="2">
        <v>30</v>
      </c>
      <c r="F176" s="2">
        <v>5</v>
      </c>
      <c r="G176" s="2"/>
      <c r="H176" s="2"/>
      <c r="I176" s="2"/>
      <c r="J176" s="2"/>
      <c r="K176" s="2"/>
      <c r="L176" s="2">
        <v>12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20</v>
      </c>
      <c r="E177" s="2"/>
      <c r="F177" s="2"/>
      <c r="G177" s="2"/>
      <c r="H177" s="2"/>
      <c r="I177" s="2"/>
      <c r="J177" s="2">
        <v>20</v>
      </c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>E185+F185+G185+H185+I185+J185+K185+L185+M185+N185</f>
        <v>0</v>
      </c>
      <c r="E178" s="2">
        <v>60</v>
      </c>
      <c r="F178" s="2">
        <v>10</v>
      </c>
      <c r="G178" s="2"/>
      <c r="H178" s="2"/>
      <c r="I178" s="2"/>
      <c r="J178" s="2"/>
      <c r="K178" s="2"/>
      <c r="L178" s="2">
        <v>6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80</v>
      </c>
      <c r="E180" s="2">
        <v>80</v>
      </c>
      <c r="F180" s="2"/>
      <c r="G180" s="2"/>
      <c r="H180" s="2"/>
      <c r="I180" s="2"/>
      <c r="J180" s="2"/>
      <c r="K180" s="2"/>
      <c r="L180" s="2"/>
      <c r="M180" s="2">
        <v>0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8</v>
      </c>
      <c r="E181" s="2"/>
      <c r="F181" s="2"/>
      <c r="G181" s="2"/>
      <c r="H181" s="2"/>
      <c r="I181" s="2"/>
      <c r="J181" s="2"/>
      <c r="K181" s="2">
        <v>1</v>
      </c>
      <c r="L181" s="2"/>
      <c r="M181" s="2">
        <v>7</v>
      </c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v>39</v>
      </c>
      <c r="E184" s="27">
        <f>E286+F286+G286+H286+I286+J286+K286+L286+M286+N286</f>
        <v>44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190</v>
      </c>
      <c r="E186" s="2">
        <v>154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27</v>
      </c>
      <c r="E188" s="2">
        <v>15</v>
      </c>
      <c r="F188" s="2"/>
      <c r="G188" s="2">
        <v>3</v>
      </c>
      <c r="H188" s="2">
        <v>5</v>
      </c>
      <c r="I188" s="2"/>
      <c r="J188" s="2">
        <v>1</v>
      </c>
      <c r="K188" s="2"/>
      <c r="L188" s="2">
        <v>3</v>
      </c>
      <c r="M188" s="2"/>
      <c r="N188" s="2">
        <v>0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525</v>
      </c>
      <c r="E189" s="2">
        <v>375</v>
      </c>
      <c r="F189" s="2">
        <v>50</v>
      </c>
      <c r="G189" s="2"/>
      <c r="H189" s="2">
        <v>9</v>
      </c>
      <c r="I189" s="2">
        <v>5</v>
      </c>
      <c r="J189" s="2">
        <v>50</v>
      </c>
      <c r="K189" s="2">
        <v>22</v>
      </c>
      <c r="L189" s="2">
        <v>14</v>
      </c>
      <c r="M189" s="2"/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937</v>
      </c>
      <c r="E190" s="2">
        <v>700</v>
      </c>
      <c r="F190" s="2">
        <v>5</v>
      </c>
      <c r="G190" s="2">
        <v>4</v>
      </c>
      <c r="H190" s="2">
        <v>9</v>
      </c>
      <c r="I190" s="2"/>
      <c r="J190" s="2"/>
      <c r="K190" s="2"/>
      <c r="L190" s="2">
        <v>14</v>
      </c>
      <c r="M190" s="2"/>
      <c r="N190" s="2">
        <v>205</v>
      </c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11137</v>
      </c>
      <c r="E191" s="2">
        <v>10460</v>
      </c>
      <c r="F191" s="2">
        <v>11</v>
      </c>
      <c r="G191" s="2">
        <v>6</v>
      </c>
      <c r="H191" s="2"/>
      <c r="I191" s="2">
        <v>6</v>
      </c>
      <c r="J191" s="2"/>
      <c r="K191" s="2"/>
      <c r="L191" s="2">
        <v>1</v>
      </c>
      <c r="M191" s="2"/>
      <c r="N191" s="2">
        <v>653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12</v>
      </c>
      <c r="E193" s="2"/>
      <c r="F193" s="2"/>
      <c r="G193" s="2"/>
      <c r="H193" s="2"/>
      <c r="I193" s="2"/>
      <c r="J193" s="2"/>
      <c r="K193" s="2"/>
      <c r="L193" s="2">
        <v>7</v>
      </c>
      <c r="M193" s="2">
        <v>5</v>
      </c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8</v>
      </c>
      <c r="E194" s="2"/>
      <c r="F194" s="2">
        <v>8</v>
      </c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f t="shared" si="2"/>
        <v>39</v>
      </c>
      <c r="E197" s="2">
        <v>35</v>
      </c>
      <c r="F197" s="2"/>
      <c r="G197" s="2"/>
      <c r="H197" s="2"/>
      <c r="I197" s="2">
        <v>2</v>
      </c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1</v>
      </c>
      <c r="E198" s="2"/>
      <c r="F198" s="2"/>
      <c r="G198" s="2"/>
      <c r="H198" s="2"/>
      <c r="I198" s="2"/>
      <c r="J198" s="2">
        <v>1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60</v>
      </c>
      <c r="E199" s="2">
        <v>46</v>
      </c>
      <c r="F199" s="2"/>
      <c r="G199" s="2"/>
      <c r="H199" s="2">
        <v>6</v>
      </c>
      <c r="I199" s="2"/>
      <c r="J199" s="2"/>
      <c r="K199" s="2">
        <v>6</v>
      </c>
      <c r="L199" s="2">
        <v>2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aca="true" t="shared" si="3" ref="D200:D262">E200+F200+G200+H200+I200+J200+K200+L200+M200+N200</f>
        <v>6</v>
      </c>
      <c r="E200" s="2">
        <v>3</v>
      </c>
      <c r="F200" s="2"/>
      <c r="G200" s="2"/>
      <c r="H200" s="2">
        <v>3</v>
      </c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3"/>
        <v>1</v>
      </c>
      <c r="E201" s="2"/>
      <c r="F201" s="2"/>
      <c r="G201" s="2"/>
      <c r="H201" s="2"/>
      <c r="I201" s="2">
        <v>1</v>
      </c>
      <c r="J201" s="2"/>
      <c r="K201" s="2"/>
      <c r="L201" s="2">
        <v>0</v>
      </c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3"/>
        <v>1</v>
      </c>
      <c r="E202" s="2"/>
      <c r="F202" s="2"/>
      <c r="G202" s="2"/>
      <c r="H202" s="2">
        <v>1</v>
      </c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3"/>
        <v>72</v>
      </c>
      <c r="E203" s="2">
        <v>51</v>
      </c>
      <c r="F203" s="2"/>
      <c r="G203" s="2">
        <v>2</v>
      </c>
      <c r="H203" s="2"/>
      <c r="I203" s="2"/>
      <c r="J203" s="2"/>
      <c r="K203" s="2">
        <v>17</v>
      </c>
      <c r="L203" s="2">
        <v>2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3"/>
        <v>88</v>
      </c>
      <c r="E204" s="2">
        <v>72</v>
      </c>
      <c r="F204" s="2"/>
      <c r="G204" s="2">
        <v>1</v>
      </c>
      <c r="H204" s="2"/>
      <c r="I204" s="2"/>
      <c r="J204" s="2">
        <v>15</v>
      </c>
      <c r="K204" s="2"/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f t="shared" si="3"/>
        <v>1967</v>
      </c>
      <c r="E205" s="2">
        <v>1700</v>
      </c>
      <c r="F205" s="2"/>
      <c r="G205" s="2">
        <v>0</v>
      </c>
      <c r="H205" s="2">
        <v>20</v>
      </c>
      <c r="I205" s="2"/>
      <c r="J205" s="2">
        <v>47</v>
      </c>
      <c r="K205" s="2"/>
      <c r="L205" s="2"/>
      <c r="M205" s="2"/>
      <c r="N205" s="2">
        <v>200</v>
      </c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 t="e">
        <f t="shared" si="3"/>
        <v>#VALUE!</v>
      </c>
      <c r="E206" s="2">
        <v>115</v>
      </c>
      <c r="F206" s="2"/>
      <c r="G206" s="2">
        <v>25</v>
      </c>
      <c r="H206" s="2"/>
      <c r="I206" s="2"/>
      <c r="J206" s="2" t="s">
        <v>576</v>
      </c>
      <c r="K206" s="2"/>
      <c r="L206" s="2">
        <v>53</v>
      </c>
      <c r="M206" s="2"/>
      <c r="N206" s="2"/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f t="shared" si="3"/>
        <v>341</v>
      </c>
      <c r="E207" s="2">
        <v>295</v>
      </c>
      <c r="F207" s="2"/>
      <c r="G207" s="2">
        <v>19</v>
      </c>
      <c r="H207" s="2">
        <v>17</v>
      </c>
      <c r="I207" s="2"/>
      <c r="J207" s="2">
        <v>2</v>
      </c>
      <c r="K207" s="2"/>
      <c r="L207" s="2">
        <v>8</v>
      </c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3"/>
        <v>17</v>
      </c>
      <c r="E208" s="2">
        <v>15</v>
      </c>
      <c r="F208" s="2"/>
      <c r="G208" s="2"/>
      <c r="H208" s="2"/>
      <c r="I208" s="2"/>
      <c r="J208" s="2"/>
      <c r="K208" s="2"/>
      <c r="L208" s="2">
        <v>2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3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v>200</v>
      </c>
      <c r="E210" s="2">
        <v>50</v>
      </c>
      <c r="F210" s="2"/>
      <c r="G210" s="2"/>
      <c r="H210" s="2"/>
      <c r="I210" s="2"/>
      <c r="J210" s="2"/>
      <c r="K210" s="2"/>
      <c r="L210" s="2"/>
      <c r="M210" s="2">
        <v>50</v>
      </c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3"/>
        <v>2</v>
      </c>
      <c r="E211" s="2"/>
      <c r="F211" s="2"/>
      <c r="G211" s="2"/>
      <c r="H211" s="2">
        <v>2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3"/>
        <v>312</v>
      </c>
      <c r="E212" s="2">
        <v>300</v>
      </c>
      <c r="F212" s="2"/>
      <c r="G212" s="2"/>
      <c r="H212" s="2"/>
      <c r="I212" s="2"/>
      <c r="J212" s="2"/>
      <c r="K212" s="2"/>
      <c r="L212" s="2">
        <v>12</v>
      </c>
      <c r="M212" s="2"/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3"/>
        <v>47</v>
      </c>
      <c r="E213" s="2">
        <v>40</v>
      </c>
      <c r="F213" s="2"/>
      <c r="G213" s="2">
        <v>5</v>
      </c>
      <c r="H213" s="2"/>
      <c r="I213" s="2">
        <v>2</v>
      </c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3"/>
        <v>2</v>
      </c>
      <c r="E214" s="2">
        <v>2</v>
      </c>
      <c r="F214" s="2"/>
      <c r="G214" s="2"/>
      <c r="H214" s="2"/>
      <c r="I214" s="2"/>
      <c r="J214" s="2">
        <v>0</v>
      </c>
      <c r="K214" s="2"/>
      <c r="L214" s="2"/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f t="shared" si="3"/>
        <v>29</v>
      </c>
      <c r="E215" s="2">
        <v>1</v>
      </c>
      <c r="F215" s="2"/>
      <c r="G215" s="2"/>
      <c r="H215" s="2"/>
      <c r="I215" s="2"/>
      <c r="J215" s="2">
        <v>5</v>
      </c>
      <c r="K215" s="2"/>
      <c r="L215" s="2">
        <v>3</v>
      </c>
      <c r="M215" s="2"/>
      <c r="N215" s="2">
        <v>20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3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3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3"/>
        <v>6</v>
      </c>
      <c r="E218" s="2">
        <v>3</v>
      </c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3"/>
        <v>87</v>
      </c>
      <c r="E219" s="2">
        <v>46</v>
      </c>
      <c r="F219" s="2"/>
      <c r="G219" s="2">
        <v>28</v>
      </c>
      <c r="H219" s="2"/>
      <c r="I219" s="2"/>
      <c r="J219" s="2"/>
      <c r="K219" s="2">
        <v>10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3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3"/>
        <v>50</v>
      </c>
      <c r="E221" s="2"/>
      <c r="F221" s="2"/>
      <c r="G221" s="2"/>
      <c r="H221" s="2"/>
      <c r="I221" s="2"/>
      <c r="J221" s="2"/>
      <c r="K221" s="2">
        <v>50</v>
      </c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3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f t="shared" si="3"/>
        <v>72</v>
      </c>
      <c r="E223" s="2">
        <v>50</v>
      </c>
      <c r="F223" s="2">
        <v>8</v>
      </c>
      <c r="G223" s="2"/>
      <c r="H223" s="2"/>
      <c r="I223" s="2">
        <v>10</v>
      </c>
      <c r="J223" s="2">
        <v>4</v>
      </c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f t="shared" si="3"/>
        <v>63</v>
      </c>
      <c r="E224" s="2">
        <v>55</v>
      </c>
      <c r="F224" s="2">
        <v>8</v>
      </c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3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3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3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3"/>
        <v>18</v>
      </c>
      <c r="E228" s="2"/>
      <c r="F228" s="2"/>
      <c r="G228" s="2"/>
      <c r="H228" s="2">
        <v>6</v>
      </c>
      <c r="I228" s="2"/>
      <c r="J228" s="2">
        <v>12</v>
      </c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3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3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3"/>
        <v>30</v>
      </c>
      <c r="E231" s="2">
        <v>30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3"/>
        <v>13</v>
      </c>
      <c r="E232" s="2"/>
      <c r="F232" s="2">
        <v>5</v>
      </c>
      <c r="G232" s="2">
        <v>8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3"/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f t="shared" si="3"/>
        <v>5</v>
      </c>
      <c r="E234" s="2">
        <v>4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3"/>
        <v>1299</v>
      </c>
      <c r="E235" s="2">
        <v>1195</v>
      </c>
      <c r="F235" s="2"/>
      <c r="G235" s="2">
        <v>5</v>
      </c>
      <c r="H235" s="2"/>
      <c r="I235" s="2">
        <v>5</v>
      </c>
      <c r="J235" s="2">
        <v>70</v>
      </c>
      <c r="K235" s="2">
        <v>7</v>
      </c>
      <c r="L235" s="2">
        <v>7</v>
      </c>
      <c r="M235" s="2"/>
      <c r="N235" s="2">
        <v>10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f t="shared" si="3"/>
        <v>961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>
        <v>936</v>
      </c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3"/>
        <v>13</v>
      </c>
      <c r="E237" s="2">
        <v>5</v>
      </c>
      <c r="F237" s="2"/>
      <c r="G237" s="2"/>
      <c r="H237" s="2">
        <v>8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t="shared" si="3"/>
        <v>20</v>
      </c>
      <c r="E238" s="2">
        <v>14</v>
      </c>
      <c r="F238" s="2"/>
      <c r="G238" s="2"/>
      <c r="H238" s="2">
        <v>2</v>
      </c>
      <c r="I238" s="2"/>
      <c r="J238" s="2"/>
      <c r="K238" s="2"/>
      <c r="L238" s="2">
        <v>2</v>
      </c>
      <c r="M238" s="2">
        <v>2</v>
      </c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23</v>
      </c>
      <c r="E239" s="2">
        <v>10</v>
      </c>
      <c r="F239" s="2"/>
      <c r="G239" s="2">
        <v>3</v>
      </c>
      <c r="H239" s="2"/>
      <c r="I239" s="2"/>
      <c r="J239" s="2"/>
      <c r="K239" s="2">
        <v>10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f t="shared" si="3"/>
        <v>1190</v>
      </c>
      <c r="E240" s="2">
        <v>1110</v>
      </c>
      <c r="F240" s="2"/>
      <c r="G240" s="2"/>
      <c r="H240" s="2"/>
      <c r="I240" s="2"/>
      <c r="J240" s="2">
        <v>48</v>
      </c>
      <c r="K240" s="2">
        <v>12</v>
      </c>
      <c r="L240" s="2"/>
      <c r="M240" s="2">
        <v>20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3</v>
      </c>
      <c r="E241" s="2"/>
      <c r="F241" s="2"/>
      <c r="G241" s="2">
        <v>3</v>
      </c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45</v>
      </c>
      <c r="E243" s="2">
        <v>25</v>
      </c>
      <c r="F243" s="2"/>
      <c r="G243" s="2">
        <v>10</v>
      </c>
      <c r="H243" s="2"/>
      <c r="I243" s="2"/>
      <c r="J243" s="2"/>
      <c r="K243" s="2">
        <v>10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32</v>
      </c>
      <c r="E244" s="2">
        <v>10</v>
      </c>
      <c r="F244" s="2"/>
      <c r="G244" s="2">
        <v>10</v>
      </c>
      <c r="H244" s="2"/>
      <c r="I244" s="2"/>
      <c r="J244" s="2"/>
      <c r="K244" s="2">
        <v>2</v>
      </c>
      <c r="L244" s="2"/>
      <c r="M244" s="2">
        <v>10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162</v>
      </c>
      <c r="E245" s="2">
        <v>130</v>
      </c>
      <c r="F245" s="2"/>
      <c r="G245" s="2"/>
      <c r="H245" s="2">
        <v>17</v>
      </c>
      <c r="I245" s="2">
        <v>6</v>
      </c>
      <c r="J245" s="2"/>
      <c r="K245" s="2">
        <v>9</v>
      </c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32</v>
      </c>
      <c r="E248" s="2"/>
      <c r="F248" s="2"/>
      <c r="G248" s="2"/>
      <c r="H248" s="2"/>
      <c r="I248" s="2"/>
      <c r="J248" s="2"/>
      <c r="K248" s="2">
        <v>22</v>
      </c>
      <c r="L248" s="2"/>
      <c r="M248" s="2">
        <v>10</v>
      </c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170</v>
      </c>
      <c r="E252" s="2"/>
      <c r="F252" s="2"/>
      <c r="G252" s="2"/>
      <c r="H252" s="2">
        <v>100</v>
      </c>
      <c r="I252" s="2"/>
      <c r="J252" s="2"/>
      <c r="K252" s="2"/>
      <c r="L252" s="2"/>
      <c r="M252" s="2">
        <v>70</v>
      </c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f t="shared" si="3"/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f t="shared" si="3"/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63</v>
      </c>
      <c r="E255" s="2">
        <v>18</v>
      </c>
      <c r="F255" s="2">
        <v>21</v>
      </c>
      <c r="G255" s="2">
        <v>12</v>
      </c>
      <c r="H255" s="2"/>
      <c r="I255" s="2"/>
      <c r="J255" s="2"/>
      <c r="K255" s="2"/>
      <c r="L255" s="2">
        <v>12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31</v>
      </c>
      <c r="E256" s="2">
        <v>21</v>
      </c>
      <c r="F256" s="2"/>
      <c r="G256" s="2"/>
      <c r="H256" s="2"/>
      <c r="I256" s="2"/>
      <c r="J256" s="2"/>
      <c r="K256" s="2"/>
      <c r="L256" s="2">
        <v>10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496</v>
      </c>
      <c r="E258" s="2">
        <v>360</v>
      </c>
      <c r="F258" s="2">
        <v>35</v>
      </c>
      <c r="G258" s="2">
        <v>20</v>
      </c>
      <c r="H258" s="2"/>
      <c r="I258" s="2"/>
      <c r="J258" s="2"/>
      <c r="K258" s="2">
        <v>0</v>
      </c>
      <c r="L258" s="2">
        <v>5</v>
      </c>
      <c r="M258" s="2"/>
      <c r="N258" s="2">
        <v>76</v>
      </c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817</v>
      </c>
      <c r="E259" s="2">
        <v>450</v>
      </c>
      <c r="F259" s="2"/>
      <c r="G259" s="2">
        <v>20</v>
      </c>
      <c r="H259" s="2">
        <v>10</v>
      </c>
      <c r="I259" s="2">
        <v>20</v>
      </c>
      <c r="J259" s="2"/>
      <c r="K259" s="2">
        <v>70</v>
      </c>
      <c r="L259" s="2">
        <v>60</v>
      </c>
      <c r="M259" s="2"/>
      <c r="N259" s="2">
        <v>187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712</v>
      </c>
      <c r="E260" s="2">
        <v>500</v>
      </c>
      <c r="F260" s="2"/>
      <c r="G260" s="2">
        <v>10</v>
      </c>
      <c r="H260" s="2"/>
      <c r="I260" s="2"/>
      <c r="J260" s="2"/>
      <c r="K260" s="2">
        <v>30</v>
      </c>
      <c r="L260" s="2">
        <v>10</v>
      </c>
      <c r="M260" s="2"/>
      <c r="N260" s="2">
        <v>162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38</v>
      </c>
      <c r="E261" s="2"/>
      <c r="F261" s="2"/>
      <c r="G261" s="2"/>
      <c r="H261" s="2">
        <v>38</v>
      </c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aca="true" t="shared" si="4" ref="D263:D280">E263+F263+G263+H263+I263+J263+K263+L263+M263+N263</f>
        <v>2106</v>
      </c>
      <c r="E263" s="2">
        <v>1665</v>
      </c>
      <c r="F263" s="2">
        <v>20</v>
      </c>
      <c r="G263" s="2"/>
      <c r="H263" s="2"/>
      <c r="I263" s="2">
        <v>10</v>
      </c>
      <c r="J263" s="2">
        <v>40</v>
      </c>
      <c r="K263" s="2">
        <v>150</v>
      </c>
      <c r="L263" s="2">
        <v>56</v>
      </c>
      <c r="M263" s="2">
        <v>20</v>
      </c>
      <c r="N263" s="2">
        <v>145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4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4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4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4"/>
        <v>32</v>
      </c>
      <c r="E270" s="2">
        <v>15</v>
      </c>
      <c r="F270" s="2"/>
      <c r="G270" s="2">
        <v>10</v>
      </c>
      <c r="H270" s="2">
        <v>7</v>
      </c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4"/>
        <v>152</v>
      </c>
      <c r="E271" s="2">
        <v>38</v>
      </c>
      <c r="F271" s="2"/>
      <c r="G271" s="2">
        <v>15</v>
      </c>
      <c r="H271" s="2">
        <v>99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214</v>
      </c>
      <c r="E272" s="2">
        <v>204</v>
      </c>
      <c r="F272" s="2"/>
      <c r="G272" s="2">
        <v>140</v>
      </c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4"/>
        <v>260</v>
      </c>
      <c r="E273" s="2">
        <v>140</v>
      </c>
      <c r="F273" s="2"/>
      <c r="G273" s="2"/>
      <c r="H273" s="2">
        <v>120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4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4"/>
        <v>2</v>
      </c>
      <c r="E275" s="2"/>
      <c r="F275" s="2"/>
      <c r="G275" s="2"/>
      <c r="H275" s="2">
        <v>2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4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4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14" t="s">
        <v>570</v>
      </c>
      <c r="C281" s="9" t="s">
        <v>14</v>
      </c>
      <c r="D281" s="27">
        <v>30</v>
      </c>
      <c r="E281" s="2"/>
      <c r="F281" s="2"/>
      <c r="G281" s="2">
        <v>27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14" t="s">
        <v>571</v>
      </c>
      <c r="C282" s="9" t="s">
        <v>14</v>
      </c>
      <c r="D282" s="27">
        <v>30</v>
      </c>
      <c r="E282" s="2"/>
      <c r="F282" s="2"/>
      <c r="G282" s="2">
        <v>30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14" t="s">
        <v>572</v>
      </c>
      <c r="C283" s="9" t="s">
        <v>211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14" t="s">
        <v>573</v>
      </c>
      <c r="C284" s="9" t="s">
        <v>82</v>
      </c>
      <c r="D284" s="27">
        <v>10</v>
      </c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14" t="s">
        <v>574</v>
      </c>
      <c r="C285" s="9" t="s">
        <v>14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266</v>
      </c>
      <c r="B286" s="14" t="s">
        <v>237</v>
      </c>
      <c r="C286" s="9" t="s">
        <v>287</v>
      </c>
      <c r="D286" s="6">
        <v>39</v>
      </c>
      <c r="E286" s="2">
        <v>35</v>
      </c>
      <c r="F286" s="2"/>
      <c r="G286" s="2"/>
      <c r="H286" s="2"/>
      <c r="I286" s="2"/>
      <c r="J286" s="2"/>
      <c r="K286" s="2"/>
      <c r="L286" s="2"/>
      <c r="M286" s="2"/>
      <c r="N286" s="2">
        <v>9</v>
      </c>
      <c r="O286" s="2"/>
    </row>
    <row r="287" spans="1:15" ht="12.75" customHeight="1">
      <c r="A287" s="2">
        <v>267</v>
      </c>
      <c r="B287" s="15" t="s">
        <v>276</v>
      </c>
      <c r="C287" s="10" t="s">
        <v>14</v>
      </c>
      <c r="D287" s="27">
        <f aca="true" t="shared" si="5" ref="D287:D350">E287+F287+G287+H287+I287+J287+K287+L287+M287+N287</f>
        <v>23</v>
      </c>
      <c r="E287" s="2">
        <v>16</v>
      </c>
      <c r="F287" s="2"/>
      <c r="G287" s="2">
        <v>7</v>
      </c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>
        <v>268</v>
      </c>
      <c r="B288" s="15" t="s">
        <v>288</v>
      </c>
      <c r="C288" s="10" t="s">
        <v>232</v>
      </c>
      <c r="D288" s="27">
        <f t="shared" si="5"/>
        <v>5</v>
      </c>
      <c r="E288" s="2">
        <v>5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5.2023</v>
      </c>
    </row>
    <row r="289" spans="1:15" ht="12.75">
      <c r="A289" s="2">
        <v>269</v>
      </c>
      <c r="B289" s="15" t="s">
        <v>289</v>
      </c>
      <c r="C289" s="10" t="s">
        <v>114</v>
      </c>
      <c r="D289" s="27">
        <f t="shared" si="5"/>
        <v>15</v>
      </c>
      <c r="E289" s="2">
        <v>15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270</v>
      </c>
      <c r="B290" s="11" t="s">
        <v>290</v>
      </c>
      <c r="C290" s="2" t="s">
        <v>41</v>
      </c>
      <c r="D290" s="27">
        <f t="shared" si="5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8.2022</v>
      </c>
    </row>
    <row r="291" spans="1:15" ht="12.75">
      <c r="A291" s="2">
        <v>271</v>
      </c>
      <c r="B291" s="28" t="s">
        <v>291</v>
      </c>
      <c r="C291" s="2" t="s">
        <v>178</v>
      </c>
      <c r="D291" s="27">
        <f t="shared" si="5"/>
        <v>222</v>
      </c>
      <c r="E291" s="2">
        <v>182</v>
      </c>
      <c r="F291" s="2">
        <v>38</v>
      </c>
      <c r="G291" s="2"/>
      <c r="H291" s="2"/>
      <c r="I291" s="2"/>
      <c r="J291" s="2"/>
      <c r="K291" s="2">
        <v>2</v>
      </c>
      <c r="L291" s="2"/>
      <c r="M291" s="2"/>
      <c r="N291" s="2"/>
      <c r="O291" s="2">
        <v>11.2023</v>
      </c>
    </row>
    <row r="292" spans="1:15" ht="12.75">
      <c r="A292" s="2">
        <v>272</v>
      </c>
      <c r="B292" s="28" t="s">
        <v>292</v>
      </c>
      <c r="C292" s="2" t="s">
        <v>114</v>
      </c>
      <c r="D292" s="27">
        <f t="shared" si="5"/>
        <v>126</v>
      </c>
      <c r="E292" s="2">
        <v>126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12.2024</v>
      </c>
    </row>
    <row r="293" spans="1:15" ht="12.75">
      <c r="A293" s="2">
        <v>273</v>
      </c>
      <c r="B293" s="11" t="s">
        <v>293</v>
      </c>
      <c r="C293" s="2" t="s">
        <v>114</v>
      </c>
      <c r="D293" s="27">
        <f t="shared" si="5"/>
        <v>322</v>
      </c>
      <c r="E293" s="2">
        <v>308</v>
      </c>
      <c r="F293" s="2"/>
      <c r="G293" s="2"/>
      <c r="H293" s="2">
        <v>14</v>
      </c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274</v>
      </c>
      <c r="B294" s="11" t="s">
        <v>294</v>
      </c>
      <c r="C294" s="2" t="s">
        <v>178</v>
      </c>
      <c r="D294" s="27">
        <v>9</v>
      </c>
      <c r="E294" s="2">
        <v>9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275</v>
      </c>
      <c r="B295" s="11" t="s">
        <v>295</v>
      </c>
      <c r="C295" s="2" t="s">
        <v>347</v>
      </c>
      <c r="D295" s="27">
        <f t="shared" si="5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276</v>
      </c>
      <c r="B296" s="11" t="s">
        <v>296</v>
      </c>
      <c r="C296" s="2" t="s">
        <v>347</v>
      </c>
      <c r="D296" s="27">
        <f t="shared" si="5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277</v>
      </c>
      <c r="B297" s="11" t="s">
        <v>297</v>
      </c>
      <c r="C297" s="2" t="s">
        <v>114</v>
      </c>
      <c r="D297" s="27">
        <f t="shared" si="5"/>
        <v>70</v>
      </c>
      <c r="E297" s="2">
        <v>70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1.2026</v>
      </c>
    </row>
    <row r="298" spans="1:15" ht="12.75">
      <c r="A298" s="2">
        <v>278</v>
      </c>
      <c r="B298" s="29" t="s">
        <v>298</v>
      </c>
      <c r="C298" s="2" t="s">
        <v>41</v>
      </c>
      <c r="D298" s="27">
        <f t="shared" si="5"/>
        <v>3</v>
      </c>
      <c r="E298" s="2"/>
      <c r="F298" s="2"/>
      <c r="G298" s="2">
        <v>2</v>
      </c>
      <c r="H298" s="2"/>
      <c r="I298" s="2">
        <v>1</v>
      </c>
      <c r="J298" s="2"/>
      <c r="K298" s="2"/>
      <c r="L298" s="2"/>
      <c r="M298" s="2"/>
      <c r="N298" s="2"/>
      <c r="O298" s="2">
        <v>2.2023</v>
      </c>
    </row>
    <row r="299" spans="1:15" ht="12.75">
      <c r="A299" s="2">
        <v>279</v>
      </c>
      <c r="B299" s="11" t="s">
        <v>299</v>
      </c>
      <c r="C299" s="2" t="s">
        <v>189</v>
      </c>
      <c r="D299" s="27">
        <f t="shared" si="5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6.2022</v>
      </c>
    </row>
    <row r="300" spans="1:15" ht="13.5" customHeight="1">
      <c r="A300" s="2">
        <v>280</v>
      </c>
      <c r="B300" s="11" t="s">
        <v>300</v>
      </c>
      <c r="C300" s="2" t="s">
        <v>284</v>
      </c>
      <c r="D300" s="27">
        <f t="shared" si="5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10.2024</v>
      </c>
    </row>
    <row r="301" spans="1:15" ht="12.75">
      <c r="A301" s="2">
        <v>281</v>
      </c>
      <c r="B301" s="11" t="s">
        <v>301</v>
      </c>
      <c r="C301" s="2" t="s">
        <v>114</v>
      </c>
      <c r="D301" s="27">
        <f t="shared" si="5"/>
        <v>120</v>
      </c>
      <c r="E301" s="2">
        <v>120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9.2023</v>
      </c>
    </row>
    <row r="302" spans="1:15" ht="12.75">
      <c r="A302" s="2">
        <v>282</v>
      </c>
      <c r="B302" s="11" t="s">
        <v>302</v>
      </c>
      <c r="C302" s="2" t="s">
        <v>114</v>
      </c>
      <c r="D302" s="27">
        <f t="shared" si="5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283</v>
      </c>
      <c r="B303" s="11" t="s">
        <v>348</v>
      </c>
      <c r="C303" s="2" t="s">
        <v>43</v>
      </c>
      <c r="D303" s="27">
        <f t="shared" si="5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6.2023</v>
      </c>
    </row>
    <row r="304" spans="1:15" ht="12.75">
      <c r="A304" s="2">
        <v>284</v>
      </c>
      <c r="B304" s="11" t="s">
        <v>303</v>
      </c>
      <c r="C304" s="2" t="s">
        <v>43</v>
      </c>
      <c r="D304" s="27">
        <f t="shared" si="5"/>
        <v>200</v>
      </c>
      <c r="E304" s="2">
        <v>200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7.2026</v>
      </c>
    </row>
    <row r="305" spans="1:15" ht="12.75">
      <c r="A305" s="2">
        <v>285</v>
      </c>
      <c r="B305" s="11" t="s">
        <v>304</v>
      </c>
      <c r="C305" s="2" t="s">
        <v>114</v>
      </c>
      <c r="D305" s="27">
        <f t="shared" si="5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286</v>
      </c>
      <c r="B306" s="11" t="s">
        <v>305</v>
      </c>
      <c r="C306" s="2" t="s">
        <v>114</v>
      </c>
      <c r="D306" s="27">
        <f t="shared" si="5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287</v>
      </c>
      <c r="B307" s="11" t="s">
        <v>306</v>
      </c>
      <c r="C307" s="2" t="s">
        <v>232</v>
      </c>
      <c r="D307" s="27">
        <f t="shared" si="5"/>
        <v>9</v>
      </c>
      <c r="E307" s="2">
        <v>4</v>
      </c>
      <c r="F307" s="2">
        <v>5</v>
      </c>
      <c r="G307" s="2"/>
      <c r="H307" s="2"/>
      <c r="I307" s="2"/>
      <c r="J307" s="2"/>
      <c r="K307" s="2"/>
      <c r="L307" s="2"/>
      <c r="M307" s="2"/>
      <c r="N307" s="2"/>
      <c r="O307" s="2">
        <v>7.2023</v>
      </c>
    </row>
    <row r="308" spans="1:15" ht="12.75">
      <c r="A308" s="2">
        <v>288</v>
      </c>
      <c r="B308" s="11" t="s">
        <v>307</v>
      </c>
      <c r="C308" s="2" t="s">
        <v>232</v>
      </c>
      <c r="D308" s="27">
        <f t="shared" si="5"/>
        <v>5</v>
      </c>
      <c r="E308" s="2">
        <v>3</v>
      </c>
      <c r="F308" s="2">
        <v>2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289</v>
      </c>
      <c r="B309" s="11" t="s">
        <v>308</v>
      </c>
      <c r="C309" s="2" t="s">
        <v>114</v>
      </c>
      <c r="D309" s="27">
        <f t="shared" si="5"/>
        <v>220</v>
      </c>
      <c r="E309" s="2">
        <v>170</v>
      </c>
      <c r="F309" s="2">
        <v>50</v>
      </c>
      <c r="G309" s="2"/>
      <c r="H309" s="2"/>
      <c r="I309" s="2"/>
      <c r="J309" s="2"/>
      <c r="K309" s="2"/>
      <c r="L309" s="2"/>
      <c r="M309" s="2"/>
      <c r="N309" s="2"/>
      <c r="O309" s="2">
        <v>4.2024</v>
      </c>
    </row>
    <row r="310" spans="1:15" ht="12.75">
      <c r="A310" s="2">
        <v>290</v>
      </c>
      <c r="B310" s="11" t="s">
        <v>309</v>
      </c>
      <c r="C310" s="2" t="s">
        <v>114</v>
      </c>
      <c r="D310" s="27">
        <f t="shared" si="5"/>
        <v>70</v>
      </c>
      <c r="E310" s="2">
        <v>70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11.2024</v>
      </c>
    </row>
    <row r="311" spans="1:15" ht="12.75">
      <c r="A311" s="2">
        <v>291</v>
      </c>
      <c r="B311" s="11" t="s">
        <v>310</v>
      </c>
      <c r="C311" s="2" t="s">
        <v>114</v>
      </c>
      <c r="D311" s="27">
        <f t="shared" si="5"/>
        <v>80</v>
      </c>
      <c r="E311" s="2">
        <v>80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311</v>
      </c>
      <c r="C312" s="2" t="s">
        <v>114</v>
      </c>
      <c r="D312" s="27">
        <f t="shared" si="5"/>
        <v>60</v>
      </c>
      <c r="E312" s="2">
        <v>60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10.2023</v>
      </c>
    </row>
    <row r="313" spans="1:15" ht="12.75">
      <c r="A313" s="2">
        <v>293</v>
      </c>
      <c r="B313" s="11" t="s">
        <v>312</v>
      </c>
      <c r="C313" s="2" t="s">
        <v>114</v>
      </c>
      <c r="D313" s="27">
        <f t="shared" si="5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5.2023</v>
      </c>
    </row>
    <row r="314" spans="1:15" ht="12.75">
      <c r="A314" s="2">
        <v>294</v>
      </c>
      <c r="B314" s="11" t="s">
        <v>313</v>
      </c>
      <c r="C314" s="2" t="s">
        <v>43</v>
      </c>
      <c r="D314" s="27">
        <f t="shared" si="5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295</v>
      </c>
      <c r="B315" s="11" t="s">
        <v>314</v>
      </c>
      <c r="C315" s="2" t="s">
        <v>114</v>
      </c>
      <c r="D315" s="27">
        <f t="shared" si="5"/>
        <v>30</v>
      </c>
      <c r="E315" s="2">
        <v>30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12.75">
      <c r="A316" s="2">
        <v>296</v>
      </c>
      <c r="B316" s="11" t="s">
        <v>315</v>
      </c>
      <c r="C316" s="2" t="s">
        <v>114</v>
      </c>
      <c r="D316" s="27">
        <f t="shared" si="5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7.2024</v>
      </c>
    </row>
    <row r="317" spans="1:15" ht="12.75">
      <c r="A317" s="2">
        <v>297</v>
      </c>
      <c r="B317" s="11" t="s">
        <v>316</v>
      </c>
      <c r="C317" s="2" t="s">
        <v>114</v>
      </c>
      <c r="D317" s="27">
        <f t="shared" si="5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24">
      <c r="A318" s="2">
        <v>298</v>
      </c>
      <c r="B318" s="11" t="s">
        <v>317</v>
      </c>
      <c r="C318" s="2" t="s">
        <v>41</v>
      </c>
      <c r="D318" s="27">
        <f t="shared" si="5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6.2023</v>
      </c>
    </row>
    <row r="319" spans="1:15" ht="12.75">
      <c r="A319" s="2">
        <v>299</v>
      </c>
      <c r="B319" s="11" t="s">
        <v>318</v>
      </c>
      <c r="C319" s="2" t="s">
        <v>41</v>
      </c>
      <c r="D319" s="27">
        <f t="shared" si="5"/>
        <v>10</v>
      </c>
      <c r="E319" s="2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300</v>
      </c>
      <c r="B320" s="11" t="s">
        <v>319</v>
      </c>
      <c r="C320" s="2" t="s">
        <v>114</v>
      </c>
      <c r="D320" s="27">
        <f t="shared" si="5"/>
        <v>42</v>
      </c>
      <c r="E320" s="2">
        <v>42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2.2024</v>
      </c>
    </row>
    <row r="321" spans="1:15" ht="24">
      <c r="A321" s="2">
        <v>301</v>
      </c>
      <c r="B321" s="11" t="s">
        <v>320</v>
      </c>
      <c r="C321" s="2" t="s">
        <v>114</v>
      </c>
      <c r="D321" s="27">
        <f t="shared" si="5"/>
        <v>10</v>
      </c>
      <c r="E321" s="2">
        <v>10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3.2024</v>
      </c>
    </row>
    <row r="322" spans="1:15" ht="24">
      <c r="A322" s="2">
        <v>302</v>
      </c>
      <c r="B322" s="11" t="s">
        <v>321</v>
      </c>
      <c r="C322" s="2" t="s">
        <v>114</v>
      </c>
      <c r="D322" s="27">
        <f t="shared" si="5"/>
        <v>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6.2024</v>
      </c>
    </row>
    <row r="323" spans="1:15" ht="12.75">
      <c r="A323" s="2">
        <v>303</v>
      </c>
      <c r="B323" s="11" t="s">
        <v>322</v>
      </c>
      <c r="C323" s="2" t="s">
        <v>41</v>
      </c>
      <c r="D323" s="27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24">
      <c r="A324" s="2">
        <v>304</v>
      </c>
      <c r="B324" s="11" t="s">
        <v>323</v>
      </c>
      <c r="C324" s="2" t="s">
        <v>114</v>
      </c>
      <c r="D324" s="27">
        <f t="shared" si="5"/>
        <v>180</v>
      </c>
      <c r="E324" s="2">
        <v>120</v>
      </c>
      <c r="F324" s="2">
        <v>60</v>
      </c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305</v>
      </c>
      <c r="B325" s="11" t="s">
        <v>346</v>
      </c>
      <c r="C325" s="2" t="s">
        <v>114</v>
      </c>
      <c r="D325" s="27">
        <f t="shared" si="5"/>
        <v>127</v>
      </c>
      <c r="E325" s="2">
        <v>120</v>
      </c>
      <c r="F325" s="2">
        <v>7</v>
      </c>
      <c r="G325" s="2"/>
      <c r="H325" s="2"/>
      <c r="I325" s="2"/>
      <c r="J325" s="2"/>
      <c r="K325" s="2"/>
      <c r="L325" s="2"/>
      <c r="M325" s="2"/>
      <c r="N325" s="2"/>
      <c r="O325" s="2">
        <v>10.2023</v>
      </c>
    </row>
    <row r="326" spans="1:15" ht="24">
      <c r="A326" s="2">
        <v>306</v>
      </c>
      <c r="B326" s="11" t="s">
        <v>324</v>
      </c>
      <c r="C326" s="2" t="s">
        <v>41</v>
      </c>
      <c r="D326" s="27">
        <f t="shared" si="5"/>
        <v>2</v>
      </c>
      <c r="E326" s="2">
        <v>2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307</v>
      </c>
      <c r="B327" s="11" t="s">
        <v>325</v>
      </c>
      <c r="C327" s="2" t="s">
        <v>41</v>
      </c>
      <c r="D327" s="27">
        <f t="shared" si="5"/>
        <v>3</v>
      </c>
      <c r="E327" s="2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10.2023</v>
      </c>
    </row>
    <row r="328" spans="1:15" ht="12.75">
      <c r="A328" s="2">
        <v>308</v>
      </c>
      <c r="B328" s="11" t="s">
        <v>326</v>
      </c>
      <c r="C328" s="2" t="s">
        <v>41</v>
      </c>
      <c r="D328" s="27">
        <f t="shared" si="5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309</v>
      </c>
      <c r="B329" s="11" t="s">
        <v>327</v>
      </c>
      <c r="C329" s="2" t="s">
        <v>41</v>
      </c>
      <c r="D329" s="27">
        <f t="shared" si="5"/>
        <v>5</v>
      </c>
      <c r="E329" s="2">
        <v>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10.2024</v>
      </c>
    </row>
    <row r="330" spans="1:15" ht="12.75">
      <c r="A330" s="2">
        <v>310</v>
      </c>
      <c r="B330" s="11" t="s">
        <v>328</v>
      </c>
      <c r="C330" s="2" t="s">
        <v>114</v>
      </c>
      <c r="D330" s="27">
        <f t="shared" si="5"/>
        <v>24</v>
      </c>
      <c r="E330" s="2">
        <v>24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9.2024</v>
      </c>
    </row>
    <row r="331" spans="1:15" ht="12.75">
      <c r="A331" s="2">
        <v>311</v>
      </c>
      <c r="B331" s="11" t="s">
        <v>329</v>
      </c>
      <c r="C331" s="2" t="s">
        <v>114</v>
      </c>
      <c r="D331" s="27">
        <f t="shared" si="5"/>
        <v>20</v>
      </c>
      <c r="E331" s="2"/>
      <c r="F331" s="2">
        <v>20</v>
      </c>
      <c r="G331" s="2"/>
      <c r="H331" s="2"/>
      <c r="I331" s="2"/>
      <c r="J331" s="2"/>
      <c r="K331" s="2"/>
      <c r="L331" s="2"/>
      <c r="M331" s="2"/>
      <c r="N331" s="2"/>
      <c r="O331" s="2">
        <v>10.2026</v>
      </c>
    </row>
    <row r="332" spans="1:15" ht="12.75">
      <c r="A332" s="2">
        <v>312</v>
      </c>
      <c r="B332" s="11" t="s">
        <v>330</v>
      </c>
      <c r="C332" s="2" t="s">
        <v>232</v>
      </c>
      <c r="D332" s="27">
        <f t="shared" si="5"/>
        <v>5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8.2023</v>
      </c>
    </row>
    <row r="333" spans="1:15" ht="12.75">
      <c r="A333" s="2">
        <v>313</v>
      </c>
      <c r="B333" s="11" t="s">
        <v>331</v>
      </c>
      <c r="C333" s="2" t="s">
        <v>114</v>
      </c>
      <c r="D333" s="27">
        <f t="shared" si="5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12.2022</v>
      </c>
    </row>
    <row r="334" spans="1:15" ht="12.75">
      <c r="A334" s="2">
        <v>314</v>
      </c>
      <c r="B334" s="11" t="s">
        <v>332</v>
      </c>
      <c r="C334" s="2" t="s">
        <v>41</v>
      </c>
      <c r="D334" s="27">
        <f t="shared" si="5"/>
        <v>123</v>
      </c>
      <c r="E334" s="2">
        <v>101</v>
      </c>
      <c r="F334" s="2">
        <v>10</v>
      </c>
      <c r="G334" s="2"/>
      <c r="H334" s="2">
        <v>5</v>
      </c>
      <c r="I334" s="2">
        <v>2</v>
      </c>
      <c r="J334" s="2">
        <v>1</v>
      </c>
      <c r="K334" s="2">
        <v>2</v>
      </c>
      <c r="L334" s="2">
        <v>2</v>
      </c>
      <c r="M334" s="2"/>
      <c r="N334" s="2"/>
      <c r="O334" s="2">
        <v>10.2023</v>
      </c>
    </row>
    <row r="335" spans="1:15" ht="12.75">
      <c r="A335" s="2">
        <v>315</v>
      </c>
      <c r="B335" s="11" t="s">
        <v>333</v>
      </c>
      <c r="C335" s="2" t="s">
        <v>178</v>
      </c>
      <c r="D335" s="27">
        <f t="shared" si="5"/>
        <v>378</v>
      </c>
      <c r="E335" s="2">
        <v>276</v>
      </c>
      <c r="F335" s="2">
        <v>60</v>
      </c>
      <c r="G335" s="2"/>
      <c r="H335" s="2">
        <v>42</v>
      </c>
      <c r="I335" s="2"/>
      <c r="J335" s="2"/>
      <c r="K335" s="2"/>
      <c r="L335" s="2"/>
      <c r="M335" s="2"/>
      <c r="N335" s="2"/>
      <c r="O335" s="2">
        <v>12.2023</v>
      </c>
    </row>
    <row r="336" spans="1:15" ht="12.75">
      <c r="A336" s="2">
        <v>316</v>
      </c>
      <c r="B336" s="11" t="s">
        <v>334</v>
      </c>
      <c r="C336" s="2" t="s">
        <v>41</v>
      </c>
      <c r="D336" s="27">
        <f t="shared" si="5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6.2022</v>
      </c>
    </row>
    <row r="337" spans="1:15" ht="12.75">
      <c r="A337" s="2">
        <v>317</v>
      </c>
      <c r="B337" s="11" t="s">
        <v>335</v>
      </c>
      <c r="C337" s="2" t="s">
        <v>41</v>
      </c>
      <c r="D337" s="27">
        <f t="shared" si="5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318</v>
      </c>
      <c r="B338" s="11" t="s">
        <v>336</v>
      </c>
      <c r="C338" s="2" t="s">
        <v>43</v>
      </c>
      <c r="D338" s="27">
        <f t="shared" si="5"/>
        <v>25</v>
      </c>
      <c r="E338" s="2">
        <v>25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6.2026</v>
      </c>
    </row>
    <row r="339" spans="1:15" ht="24">
      <c r="A339" s="2">
        <v>319</v>
      </c>
      <c r="B339" s="11" t="s">
        <v>337</v>
      </c>
      <c r="C339" s="2" t="s">
        <v>114</v>
      </c>
      <c r="D339" s="27">
        <f t="shared" si="5"/>
        <v>60</v>
      </c>
      <c r="E339" s="2">
        <v>60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9.2023</v>
      </c>
    </row>
    <row r="340" spans="1:15" ht="24">
      <c r="A340" s="2">
        <v>320</v>
      </c>
      <c r="B340" s="11" t="s">
        <v>338</v>
      </c>
      <c r="C340" s="2" t="s">
        <v>114</v>
      </c>
      <c r="D340" s="27">
        <f t="shared" si="5"/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3.2023</v>
      </c>
    </row>
    <row r="341" spans="1:15" ht="12.75">
      <c r="A341" s="2">
        <v>321</v>
      </c>
      <c r="B341" s="11" t="s">
        <v>339</v>
      </c>
      <c r="C341" s="2" t="s">
        <v>232</v>
      </c>
      <c r="D341" s="27">
        <f t="shared" si="5"/>
        <v>11</v>
      </c>
      <c r="E341" s="2">
        <v>11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322</v>
      </c>
      <c r="B342" s="11" t="s">
        <v>340</v>
      </c>
      <c r="C342" s="2" t="s">
        <v>232</v>
      </c>
      <c r="D342" s="27">
        <f t="shared" si="5"/>
        <v>13</v>
      </c>
      <c r="E342" s="2">
        <v>13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4.2024</v>
      </c>
    </row>
    <row r="343" spans="1:15" ht="24">
      <c r="A343" s="2">
        <v>323</v>
      </c>
      <c r="B343" s="11" t="s">
        <v>341</v>
      </c>
      <c r="C343" s="2" t="s">
        <v>41</v>
      </c>
      <c r="D343" s="27">
        <f t="shared" si="5"/>
        <v>2</v>
      </c>
      <c r="E343" s="2">
        <v>1</v>
      </c>
      <c r="F343" s="2"/>
      <c r="G343" s="2"/>
      <c r="H343" s="2"/>
      <c r="I343" s="2"/>
      <c r="J343" s="2"/>
      <c r="K343" s="2">
        <v>1</v>
      </c>
      <c r="L343" s="2"/>
      <c r="M343" s="2"/>
      <c r="N343" s="2"/>
      <c r="O343" s="2">
        <v>10.2024</v>
      </c>
    </row>
    <row r="344" spans="1:15" ht="12.75">
      <c r="A344" s="2">
        <v>324</v>
      </c>
      <c r="B344" s="11" t="s">
        <v>342</v>
      </c>
      <c r="C344" s="2" t="s">
        <v>114</v>
      </c>
      <c r="D344" s="27">
        <f t="shared" si="5"/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>
        <v>9.2024</v>
      </c>
    </row>
    <row r="345" spans="1:15" ht="12.75">
      <c r="A345" s="2">
        <v>325</v>
      </c>
      <c r="B345" s="11" t="s">
        <v>343</v>
      </c>
      <c r="C345" s="2" t="s">
        <v>114</v>
      </c>
      <c r="D345" s="27">
        <f t="shared" si="5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8.2025</v>
      </c>
    </row>
    <row r="346" spans="1:15" ht="12.75">
      <c r="A346" s="2">
        <v>326</v>
      </c>
      <c r="B346" s="11" t="s">
        <v>344</v>
      </c>
      <c r="C346" s="2" t="s">
        <v>114</v>
      </c>
      <c r="D346" s="27">
        <f t="shared" si="5"/>
        <v>120</v>
      </c>
      <c r="E346" s="2">
        <v>120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2.2025</v>
      </c>
    </row>
    <row r="347" spans="1:15" ht="12.75">
      <c r="A347" s="2">
        <v>327</v>
      </c>
      <c r="B347" s="11" t="s">
        <v>345</v>
      </c>
      <c r="C347" s="2" t="s">
        <v>114</v>
      </c>
      <c r="D347" s="27">
        <f t="shared" si="5"/>
        <v>20</v>
      </c>
      <c r="E347" s="2">
        <v>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7.2024</v>
      </c>
    </row>
    <row r="348" spans="1:15" ht="12.75">
      <c r="A348" s="2">
        <v>328</v>
      </c>
      <c r="B348" s="11" t="s">
        <v>548</v>
      </c>
      <c r="C348" s="2" t="s">
        <v>232</v>
      </c>
      <c r="D348" s="27">
        <f t="shared" si="5"/>
        <v>25</v>
      </c>
      <c r="E348" s="2">
        <v>10</v>
      </c>
      <c r="F348" s="2"/>
      <c r="G348" s="2"/>
      <c r="H348" s="2"/>
      <c r="I348" s="2"/>
      <c r="J348" s="2"/>
      <c r="K348" s="2">
        <v>15</v>
      </c>
      <c r="L348" s="2"/>
      <c r="M348" s="2"/>
      <c r="N348" s="2"/>
      <c r="O348" s="2"/>
    </row>
    <row r="349" spans="1:15" ht="12.75">
      <c r="A349" s="2">
        <v>329</v>
      </c>
      <c r="B349" s="11" t="s">
        <v>349</v>
      </c>
      <c r="C349" s="2" t="s">
        <v>43</v>
      </c>
      <c r="D349" s="27">
        <f t="shared" si="5"/>
        <v>79</v>
      </c>
      <c r="E349" s="2"/>
      <c r="F349" s="2"/>
      <c r="G349" s="2"/>
      <c r="H349" s="2"/>
      <c r="I349" s="2"/>
      <c r="J349" s="2">
        <v>79</v>
      </c>
      <c r="K349" s="2"/>
      <c r="L349" s="2"/>
      <c r="M349" s="2"/>
      <c r="N349" s="2"/>
      <c r="O349" s="2"/>
    </row>
    <row r="350" spans="1:15" ht="12.75">
      <c r="A350" s="2">
        <v>330</v>
      </c>
      <c r="B350" s="11" t="s">
        <v>350</v>
      </c>
      <c r="C350" s="2" t="s">
        <v>189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446</v>
      </c>
      <c r="C351" s="2" t="s">
        <v>178</v>
      </c>
      <c r="D351" s="27">
        <v>1947</v>
      </c>
      <c r="E351" s="2">
        <v>1947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447</v>
      </c>
      <c r="C352" s="2" t="s">
        <v>178</v>
      </c>
      <c r="D352" s="27">
        <v>3800</v>
      </c>
      <c r="E352" s="2">
        <v>3800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355</v>
      </c>
      <c r="C353" s="2" t="s">
        <v>178</v>
      </c>
      <c r="D353" s="27">
        <v>40</v>
      </c>
      <c r="E353" s="2">
        <v>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356</v>
      </c>
      <c r="C354" s="2" t="s">
        <v>178</v>
      </c>
      <c r="D354" s="27">
        <f aca="true" t="shared" si="6" ref="D354:D448">E354+F354+G354+H354+I354+J354+K354+L354+M354+N354</f>
        <v>42</v>
      </c>
      <c r="E354" s="2"/>
      <c r="F354" s="2"/>
      <c r="G354" s="2"/>
      <c r="H354" s="2"/>
      <c r="I354" s="2">
        <v>28</v>
      </c>
      <c r="J354" s="2">
        <v>14</v>
      </c>
      <c r="K354" s="2"/>
      <c r="L354" s="2"/>
      <c r="M354" s="2"/>
      <c r="N354" s="2"/>
      <c r="O354" s="2"/>
    </row>
    <row r="355" spans="1:15" ht="12.75">
      <c r="A355" s="2">
        <v>335</v>
      </c>
      <c r="B355" s="11" t="s">
        <v>357</v>
      </c>
      <c r="C355" s="2" t="s">
        <v>178</v>
      </c>
      <c r="D355" s="27">
        <f t="shared" si="6"/>
        <v>448</v>
      </c>
      <c r="E355" s="2">
        <v>448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373</v>
      </c>
      <c r="C356" s="2" t="s">
        <v>178</v>
      </c>
      <c r="D356" s="27">
        <f t="shared" si="6"/>
        <v>200</v>
      </c>
      <c r="E356" s="2">
        <v>200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24">
      <c r="A357" s="2">
        <v>337</v>
      </c>
      <c r="B357" s="11" t="s">
        <v>513</v>
      </c>
      <c r="C357" s="2" t="s">
        <v>178</v>
      </c>
      <c r="D357" s="27">
        <f t="shared" si="6"/>
        <v>150</v>
      </c>
      <c r="E357" s="2">
        <v>100</v>
      </c>
      <c r="F357" s="2"/>
      <c r="G357" s="2"/>
      <c r="H357" s="2"/>
      <c r="I357" s="2"/>
      <c r="J357" s="2"/>
      <c r="K357" s="2">
        <v>50</v>
      </c>
      <c r="L357" s="2"/>
      <c r="M357" s="2"/>
      <c r="N357" s="2"/>
      <c r="O357" s="2"/>
    </row>
    <row r="358" spans="1:15" ht="12.75">
      <c r="A358" s="2">
        <v>338</v>
      </c>
      <c r="B358" s="11" t="s">
        <v>414</v>
      </c>
      <c r="C358" s="2" t="s">
        <v>210</v>
      </c>
      <c r="D358" s="27">
        <f t="shared" si="6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339</v>
      </c>
      <c r="B359" s="11" t="s">
        <v>368</v>
      </c>
      <c r="C359" s="2" t="s">
        <v>178</v>
      </c>
      <c r="D359" s="27">
        <f t="shared" si="6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369</v>
      </c>
      <c r="C360" s="2" t="s">
        <v>178</v>
      </c>
      <c r="D360" s="27">
        <f t="shared" si="6"/>
        <v>32</v>
      </c>
      <c r="E360" s="2"/>
      <c r="F360" s="2"/>
      <c r="G360" s="2"/>
      <c r="H360" s="2"/>
      <c r="I360" s="2"/>
      <c r="J360" s="2">
        <v>32</v>
      </c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370</v>
      </c>
      <c r="C361" s="2" t="s">
        <v>82</v>
      </c>
      <c r="D361" s="27">
        <f t="shared" si="6"/>
        <v>50</v>
      </c>
      <c r="E361" s="2">
        <v>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391</v>
      </c>
      <c r="C362" s="2" t="s">
        <v>178</v>
      </c>
      <c r="D362" s="27">
        <f t="shared" si="6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11" t="s">
        <v>534</v>
      </c>
      <c r="C363" s="2" t="s">
        <v>114</v>
      </c>
      <c r="D363" s="27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343</v>
      </c>
      <c r="B364" s="11" t="s">
        <v>415</v>
      </c>
      <c r="C364" s="2" t="s">
        <v>114</v>
      </c>
      <c r="D364" s="27">
        <f t="shared" si="6"/>
        <v>50</v>
      </c>
      <c r="E364" s="2"/>
      <c r="F364" s="2"/>
      <c r="G364" s="2"/>
      <c r="H364" s="2"/>
      <c r="I364" s="2"/>
      <c r="J364" s="2"/>
      <c r="K364" s="2"/>
      <c r="L364" s="2"/>
      <c r="M364" s="2">
        <v>50</v>
      </c>
      <c r="N364" s="2"/>
      <c r="O364" s="2"/>
    </row>
    <row r="365" spans="1:15" ht="12.75">
      <c r="A365" s="2">
        <v>344</v>
      </c>
      <c r="B365" s="11" t="s">
        <v>416</v>
      </c>
      <c r="C365" s="2" t="s">
        <v>114</v>
      </c>
      <c r="D365" s="27">
        <f t="shared" si="6"/>
        <v>140</v>
      </c>
      <c r="E365" s="2">
        <v>140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345</v>
      </c>
      <c r="B366" s="11" t="s">
        <v>417</v>
      </c>
      <c r="C366" s="2" t="s">
        <v>114</v>
      </c>
      <c r="D366" s="27">
        <f t="shared" si="6"/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346</v>
      </c>
      <c r="B367" s="11" t="s">
        <v>418</v>
      </c>
      <c r="C367" s="2" t="s">
        <v>114</v>
      </c>
      <c r="D367" s="27">
        <f t="shared" si="6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347</v>
      </c>
      <c r="B368" s="11" t="s">
        <v>488</v>
      </c>
      <c r="C368" s="2" t="s">
        <v>232</v>
      </c>
      <c r="D368" s="27">
        <f t="shared" si="6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348</v>
      </c>
      <c r="B369" s="11" t="s">
        <v>419</v>
      </c>
      <c r="C369" s="2" t="s">
        <v>114</v>
      </c>
      <c r="D369" s="27">
        <f t="shared" si="6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349</v>
      </c>
      <c r="B370" s="11" t="s">
        <v>422</v>
      </c>
      <c r="C370" s="2" t="s">
        <v>189</v>
      </c>
      <c r="D370" s="27">
        <f t="shared" si="6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350</v>
      </c>
      <c r="B371" s="11" t="s">
        <v>425</v>
      </c>
      <c r="C371" s="2" t="s">
        <v>210</v>
      </c>
      <c r="D371" s="27">
        <f t="shared" si="6"/>
        <v>40</v>
      </c>
      <c r="E371" s="2"/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</row>
    <row r="372" spans="1:15" ht="12.75">
      <c r="A372" s="2">
        <v>351</v>
      </c>
      <c r="B372" s="11" t="s">
        <v>426</v>
      </c>
      <c r="C372" s="2" t="s">
        <v>232</v>
      </c>
      <c r="D372" s="27">
        <f t="shared" si="6"/>
        <v>10</v>
      </c>
      <c r="E372" s="2">
        <v>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352</v>
      </c>
      <c r="B373" s="11" t="s">
        <v>427</v>
      </c>
      <c r="C373" s="2" t="s">
        <v>210</v>
      </c>
      <c r="D373" s="27">
        <f t="shared" si="6"/>
        <v>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428</v>
      </c>
      <c r="C374" s="2" t="s">
        <v>429</v>
      </c>
      <c r="D374" s="27">
        <f t="shared" si="6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24">
      <c r="A375" s="2"/>
      <c r="B375" s="11" t="s">
        <v>531</v>
      </c>
      <c r="C375" s="2" t="s">
        <v>210</v>
      </c>
      <c r="D375" s="27">
        <v>172</v>
      </c>
      <c r="E375" s="2">
        <v>171</v>
      </c>
      <c r="F375" s="2"/>
      <c r="G375" s="2"/>
      <c r="H375" s="2"/>
      <c r="I375" s="2">
        <v>35</v>
      </c>
      <c r="J375" s="2"/>
      <c r="K375" s="2">
        <v>20</v>
      </c>
      <c r="L375" s="2"/>
      <c r="M375" s="2"/>
      <c r="N375" s="2"/>
      <c r="O375" s="2"/>
    </row>
    <row r="376" spans="1:15" ht="12.75">
      <c r="A376" s="2">
        <v>354</v>
      </c>
      <c r="B376" s="11" t="s">
        <v>430</v>
      </c>
      <c r="C376" s="2" t="s">
        <v>114</v>
      </c>
      <c r="D376" s="27">
        <f t="shared" si="6"/>
        <v>430</v>
      </c>
      <c r="E376" s="2">
        <v>230</v>
      </c>
      <c r="F376" s="2"/>
      <c r="G376" s="2"/>
      <c r="H376" s="2"/>
      <c r="I376" s="2"/>
      <c r="J376" s="2"/>
      <c r="K376" s="2">
        <v>200</v>
      </c>
      <c r="L376" s="2"/>
      <c r="M376" s="2"/>
      <c r="N376" s="2"/>
      <c r="O376" s="2"/>
    </row>
    <row r="377" spans="1:15" ht="12.75">
      <c r="A377" s="2">
        <v>355</v>
      </c>
      <c r="B377" s="11" t="s">
        <v>431</v>
      </c>
      <c r="C377" s="2" t="s">
        <v>232</v>
      </c>
      <c r="D377" s="27">
        <f t="shared" si="6"/>
        <v>564</v>
      </c>
      <c r="E377" s="2">
        <v>500</v>
      </c>
      <c r="F377" s="2">
        <v>40</v>
      </c>
      <c r="G377" s="2">
        <v>4</v>
      </c>
      <c r="H377" s="2"/>
      <c r="I377" s="2">
        <v>10</v>
      </c>
      <c r="J377" s="2">
        <v>10</v>
      </c>
      <c r="K377" s="2"/>
      <c r="L377" s="2"/>
      <c r="M377" s="2"/>
      <c r="N377" s="2"/>
      <c r="O377" s="2"/>
    </row>
    <row r="378" spans="1:15" ht="12.75">
      <c r="A378" s="2">
        <v>356</v>
      </c>
      <c r="B378" s="11" t="s">
        <v>514</v>
      </c>
      <c r="C378" s="2" t="s">
        <v>189</v>
      </c>
      <c r="D378" s="27">
        <f t="shared" si="6"/>
        <v>90</v>
      </c>
      <c r="E378" s="2">
        <v>90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537</v>
      </c>
      <c r="C379" s="2" t="s">
        <v>43</v>
      </c>
      <c r="D379" s="27">
        <f t="shared" si="6"/>
        <v>16</v>
      </c>
      <c r="E379" s="2"/>
      <c r="F379" s="2"/>
      <c r="G379" s="2"/>
      <c r="H379" s="2"/>
      <c r="I379" s="2"/>
      <c r="J379" s="2">
        <v>16</v>
      </c>
      <c r="K379" s="2"/>
      <c r="L379" s="2"/>
      <c r="M379" s="2"/>
      <c r="N379" s="2"/>
      <c r="O379" s="2"/>
    </row>
    <row r="380" spans="1:15" ht="24">
      <c r="A380" s="2">
        <v>357</v>
      </c>
      <c r="B380" s="11" t="s">
        <v>432</v>
      </c>
      <c r="C380" s="2" t="s">
        <v>232</v>
      </c>
      <c r="D380" s="27">
        <f t="shared" si="6"/>
        <v>14</v>
      </c>
      <c r="E380" s="2">
        <v>14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358</v>
      </c>
      <c r="B381" s="11" t="s">
        <v>543</v>
      </c>
      <c r="C381" s="2" t="s">
        <v>41</v>
      </c>
      <c r="D381" s="27">
        <f t="shared" si="6"/>
        <v>10</v>
      </c>
      <c r="E381" s="2"/>
      <c r="F381" s="2"/>
      <c r="G381" s="2"/>
      <c r="H381" s="2">
        <v>10</v>
      </c>
      <c r="I381" s="2"/>
      <c r="J381" s="2"/>
      <c r="K381" s="2"/>
      <c r="L381" s="2"/>
      <c r="M381" s="2"/>
      <c r="N381" s="2"/>
      <c r="O381" s="2"/>
    </row>
    <row r="382" spans="1:15" ht="12.75">
      <c r="A382" s="2">
        <v>359</v>
      </c>
      <c r="B382" s="11" t="s">
        <v>433</v>
      </c>
      <c r="C382" s="2" t="s">
        <v>434</v>
      </c>
      <c r="D382" s="27">
        <f t="shared" si="6"/>
        <v>0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360</v>
      </c>
      <c r="B383" s="11" t="s">
        <v>436</v>
      </c>
      <c r="C383" s="2" t="s">
        <v>437</v>
      </c>
      <c r="D383" s="27">
        <f t="shared" si="6"/>
        <v>1</v>
      </c>
      <c r="E383" s="2"/>
      <c r="F383" s="2"/>
      <c r="G383" s="2"/>
      <c r="H383" s="2"/>
      <c r="I383" s="2"/>
      <c r="J383" s="2">
        <v>1</v>
      </c>
      <c r="K383" s="2"/>
      <c r="L383" s="2"/>
      <c r="M383" s="2"/>
      <c r="N383" s="2"/>
      <c r="O383" s="2"/>
    </row>
    <row r="384" spans="1:15" ht="12.75">
      <c r="A384" s="2">
        <v>361</v>
      </c>
      <c r="B384" s="11" t="s">
        <v>438</v>
      </c>
      <c r="C384" s="2" t="s">
        <v>114</v>
      </c>
      <c r="D384" s="27">
        <f t="shared" si="6"/>
        <v>2900</v>
      </c>
      <c r="E384" s="2">
        <v>2900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362</v>
      </c>
      <c r="B385" s="11" t="s">
        <v>488</v>
      </c>
      <c r="C385" s="2" t="s">
        <v>210</v>
      </c>
      <c r="D385" s="27">
        <f t="shared" si="6"/>
        <v>131</v>
      </c>
      <c r="E385" s="2">
        <v>56</v>
      </c>
      <c r="F385" s="2">
        <v>0</v>
      </c>
      <c r="G385" s="2">
        <v>75</v>
      </c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363</v>
      </c>
      <c r="B386" s="11" t="s">
        <v>444</v>
      </c>
      <c r="C386" s="2" t="s">
        <v>114</v>
      </c>
      <c r="D386" s="27">
        <f t="shared" si="6"/>
        <v>90</v>
      </c>
      <c r="E386" s="2">
        <v>60</v>
      </c>
      <c r="F386" s="2">
        <v>30</v>
      </c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364</v>
      </c>
      <c r="B387" s="11" t="s">
        <v>453</v>
      </c>
      <c r="C387" s="2" t="s">
        <v>41</v>
      </c>
      <c r="D387" s="27">
        <f t="shared" si="6"/>
        <v>200</v>
      </c>
      <c r="E387" s="2">
        <v>200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365</v>
      </c>
      <c r="B388" s="11" t="s">
        <v>454</v>
      </c>
      <c r="C388" s="2" t="s">
        <v>114</v>
      </c>
      <c r="D388" s="27">
        <f t="shared" si="6"/>
        <v>100</v>
      </c>
      <c r="E388" s="2">
        <v>100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24">
      <c r="A389" s="2"/>
      <c r="B389" s="11" t="s">
        <v>539</v>
      </c>
      <c r="C389" s="2" t="s">
        <v>43</v>
      </c>
      <c r="D389" s="27">
        <f t="shared" si="6"/>
        <v>115</v>
      </c>
      <c r="E389" s="2">
        <v>100</v>
      </c>
      <c r="F389" s="2">
        <v>15</v>
      </c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366</v>
      </c>
      <c r="B390" s="11" t="s">
        <v>562</v>
      </c>
      <c r="C390" s="2" t="s">
        <v>114</v>
      </c>
      <c r="D390" s="27">
        <v>1719</v>
      </c>
      <c r="E390" s="2">
        <v>73</v>
      </c>
      <c r="F390" s="2"/>
      <c r="G390" s="2">
        <v>10</v>
      </c>
      <c r="H390" s="2"/>
      <c r="I390" s="2">
        <v>200</v>
      </c>
      <c r="J390" s="2">
        <v>10</v>
      </c>
      <c r="K390" s="2"/>
      <c r="L390" s="2">
        <v>19</v>
      </c>
      <c r="M390" s="2"/>
      <c r="N390" s="2"/>
      <c r="O390" s="2"/>
    </row>
    <row r="391" spans="1:15" ht="12.75">
      <c r="A391" s="2"/>
      <c r="B391" s="11" t="s">
        <v>501</v>
      </c>
      <c r="C391" s="2" t="s">
        <v>43</v>
      </c>
      <c r="D391" s="27">
        <f t="shared" si="6"/>
        <v>50</v>
      </c>
      <c r="E391" s="2">
        <v>50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500</v>
      </c>
      <c r="C392" s="2" t="s">
        <v>114</v>
      </c>
      <c r="D392" s="27">
        <f t="shared" si="6"/>
        <v>1500</v>
      </c>
      <c r="E392" s="2">
        <v>1500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367</v>
      </c>
      <c r="B393" s="11" t="s">
        <v>455</v>
      </c>
      <c r="C393" s="2" t="s">
        <v>232</v>
      </c>
      <c r="D393" s="27">
        <f t="shared" si="6"/>
        <v>44</v>
      </c>
      <c r="E393" s="2"/>
      <c r="F393" s="2"/>
      <c r="G393" s="2"/>
      <c r="H393" s="2"/>
      <c r="I393" s="2"/>
      <c r="J393" s="2">
        <v>14</v>
      </c>
      <c r="K393" s="2"/>
      <c r="L393" s="2"/>
      <c r="M393" s="2">
        <v>30</v>
      </c>
      <c r="N393" s="2"/>
      <c r="O393" s="2"/>
    </row>
    <row r="394" spans="1:15" ht="12.75">
      <c r="A394" s="2">
        <v>368</v>
      </c>
      <c r="B394" s="11" t="s">
        <v>456</v>
      </c>
      <c r="C394" s="2" t="s">
        <v>114</v>
      </c>
      <c r="D394" s="27">
        <f t="shared" si="6"/>
        <v>892</v>
      </c>
      <c r="E394" s="2">
        <v>300</v>
      </c>
      <c r="F394" s="2">
        <v>450</v>
      </c>
      <c r="G394" s="2">
        <v>30</v>
      </c>
      <c r="H394" s="2"/>
      <c r="I394" s="2">
        <v>100</v>
      </c>
      <c r="J394" s="2">
        <v>2</v>
      </c>
      <c r="K394" s="2"/>
      <c r="L394" s="2"/>
      <c r="M394" s="2">
        <v>10</v>
      </c>
      <c r="N394" s="2"/>
      <c r="O394" s="2"/>
    </row>
    <row r="395" spans="1:15" ht="12.75">
      <c r="A395" s="2">
        <v>369</v>
      </c>
      <c r="B395" s="11" t="s">
        <v>473</v>
      </c>
      <c r="C395" s="2" t="s">
        <v>114</v>
      </c>
      <c r="D395" s="27">
        <f t="shared" si="6"/>
        <v>88</v>
      </c>
      <c r="E395" s="2">
        <v>28</v>
      </c>
      <c r="F395" s="2"/>
      <c r="G395" s="2"/>
      <c r="H395" s="2"/>
      <c r="I395" s="2"/>
      <c r="J395" s="2"/>
      <c r="K395" s="2"/>
      <c r="L395" s="2"/>
      <c r="M395" s="2">
        <v>60</v>
      </c>
      <c r="N395" s="2"/>
      <c r="O395" s="2"/>
    </row>
    <row r="396" spans="1:15" ht="12.75">
      <c r="A396" s="2">
        <v>370</v>
      </c>
      <c r="B396" s="11" t="s">
        <v>457</v>
      </c>
      <c r="C396" s="2" t="s">
        <v>429</v>
      </c>
      <c r="D396" s="27">
        <f t="shared" si="6"/>
        <v>175</v>
      </c>
      <c r="E396" s="2">
        <v>100</v>
      </c>
      <c r="F396" s="2">
        <v>10</v>
      </c>
      <c r="G396" s="2"/>
      <c r="H396" s="2"/>
      <c r="I396" s="2">
        <v>40</v>
      </c>
      <c r="J396" s="2"/>
      <c r="K396" s="2"/>
      <c r="L396" s="2"/>
      <c r="M396" s="2">
        <v>25</v>
      </c>
      <c r="N396" s="2"/>
      <c r="O396" s="2"/>
    </row>
    <row r="397" spans="1:15" ht="12.75">
      <c r="A397" s="2">
        <v>371</v>
      </c>
      <c r="B397" s="11" t="s">
        <v>458</v>
      </c>
      <c r="C397" s="2" t="s">
        <v>114</v>
      </c>
      <c r="D397" s="27">
        <f t="shared" si="6"/>
        <v>46</v>
      </c>
      <c r="E397" s="2"/>
      <c r="F397" s="2"/>
      <c r="G397" s="2"/>
      <c r="H397" s="2"/>
      <c r="I397" s="2">
        <v>40</v>
      </c>
      <c r="J397" s="2"/>
      <c r="K397" s="2"/>
      <c r="L397" s="2"/>
      <c r="M397" s="2">
        <v>6</v>
      </c>
      <c r="N397" s="2"/>
      <c r="O397" s="2"/>
    </row>
    <row r="398" spans="1:15" ht="12.75">
      <c r="A398" s="2">
        <v>372</v>
      </c>
      <c r="B398" s="11" t="s">
        <v>460</v>
      </c>
      <c r="C398" s="2" t="s">
        <v>114</v>
      </c>
      <c r="D398" s="27">
        <f t="shared" si="6"/>
        <v>4</v>
      </c>
      <c r="E398" s="2">
        <f>E399</f>
        <v>0</v>
      </c>
      <c r="F398" s="2"/>
      <c r="G398" s="2"/>
      <c r="H398" s="2"/>
      <c r="I398" s="2"/>
      <c r="J398" s="2">
        <v>4</v>
      </c>
      <c r="K398" s="2"/>
      <c r="L398" s="2"/>
      <c r="M398" s="2"/>
      <c r="N398" s="2"/>
      <c r="O398" s="2"/>
    </row>
    <row r="399" spans="1:15" ht="12.75">
      <c r="A399" s="2">
        <v>373</v>
      </c>
      <c r="B399" s="11" t="s">
        <v>461</v>
      </c>
      <c r="C399" s="2" t="s">
        <v>43</v>
      </c>
      <c r="D399" s="27">
        <f t="shared" si="6"/>
        <v>10</v>
      </c>
      <c r="E399" s="2"/>
      <c r="F399" s="2">
        <v>10</v>
      </c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463</v>
      </c>
      <c r="C400" s="2" t="s">
        <v>464</v>
      </c>
      <c r="D400" s="27">
        <f t="shared" si="6"/>
        <v>0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524</v>
      </c>
      <c r="C401" s="2" t="s">
        <v>232</v>
      </c>
      <c r="D401" s="27">
        <v>31</v>
      </c>
      <c r="E401" s="2"/>
      <c r="F401" s="2"/>
      <c r="G401" s="2">
        <v>3</v>
      </c>
      <c r="H401" s="2"/>
      <c r="I401" s="2"/>
      <c r="J401" s="2"/>
      <c r="K401" s="2"/>
      <c r="L401" s="2"/>
      <c r="M401" s="2">
        <v>5</v>
      </c>
      <c r="N401" s="2"/>
      <c r="O401" s="2"/>
    </row>
    <row r="402" spans="1:15" ht="12.75">
      <c r="A402" s="2"/>
      <c r="B402" s="11" t="s">
        <v>507</v>
      </c>
      <c r="C402" s="2" t="s">
        <v>114</v>
      </c>
      <c r="D402" s="27">
        <v>206</v>
      </c>
      <c r="E402" s="2"/>
      <c r="F402" s="2"/>
      <c r="G402" s="2">
        <v>140</v>
      </c>
      <c r="H402" s="2"/>
      <c r="I402" s="2"/>
      <c r="J402" s="2">
        <v>5</v>
      </c>
      <c r="K402" s="2"/>
      <c r="L402" s="2"/>
      <c r="M402" s="2"/>
      <c r="N402" s="2"/>
      <c r="O402" s="2"/>
    </row>
    <row r="403" spans="1:15" ht="12.75">
      <c r="A403" s="2">
        <v>375</v>
      </c>
      <c r="B403" s="11" t="s">
        <v>465</v>
      </c>
      <c r="C403" s="2" t="s">
        <v>210</v>
      </c>
      <c r="D403" s="27">
        <f t="shared" si="6"/>
        <v>60</v>
      </c>
      <c r="E403" s="2">
        <v>60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>
        <v>376</v>
      </c>
      <c r="B404" s="11" t="s">
        <v>466</v>
      </c>
      <c r="C404" s="2" t="s">
        <v>43</v>
      </c>
      <c r="D404" s="27">
        <f t="shared" si="6"/>
        <v>300</v>
      </c>
      <c r="E404" s="2">
        <v>300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377</v>
      </c>
      <c r="B405" s="11" t="s">
        <v>467</v>
      </c>
      <c r="C405" s="2" t="s">
        <v>114</v>
      </c>
      <c r="D405" s="27">
        <f t="shared" si="6"/>
        <v>990</v>
      </c>
      <c r="E405" s="2">
        <v>990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11" t="s">
        <v>512</v>
      </c>
      <c r="C406" s="2" t="s">
        <v>210</v>
      </c>
      <c r="D406" s="27">
        <f t="shared" si="6"/>
        <v>0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378</v>
      </c>
      <c r="B407" s="11" t="s">
        <v>468</v>
      </c>
      <c r="C407" s="2" t="s">
        <v>210</v>
      </c>
      <c r="D407" s="27">
        <f t="shared" si="6"/>
        <v>536</v>
      </c>
      <c r="E407" s="2">
        <v>530</v>
      </c>
      <c r="F407" s="2"/>
      <c r="G407" s="2">
        <v>6</v>
      </c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379</v>
      </c>
      <c r="B408" s="11" t="s">
        <v>469</v>
      </c>
      <c r="C408" s="2" t="s">
        <v>114</v>
      </c>
      <c r="D408" s="27">
        <f t="shared" si="6"/>
        <v>120</v>
      </c>
      <c r="E408" s="2">
        <v>90</v>
      </c>
      <c r="F408" s="2"/>
      <c r="G408" s="2"/>
      <c r="H408" s="2"/>
      <c r="I408" s="2">
        <v>30</v>
      </c>
      <c r="J408" s="2"/>
      <c r="K408" s="2"/>
      <c r="L408" s="2"/>
      <c r="M408" s="2"/>
      <c r="N408" s="2"/>
      <c r="O408" s="2"/>
    </row>
    <row r="409" spans="1:15" ht="12.75">
      <c r="A409" s="2">
        <v>380</v>
      </c>
      <c r="B409" s="11" t="s">
        <v>470</v>
      </c>
      <c r="C409" s="2" t="s">
        <v>210</v>
      </c>
      <c r="D409" s="27">
        <f t="shared" si="6"/>
        <v>800</v>
      </c>
      <c r="E409" s="2">
        <v>800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>
        <v>381</v>
      </c>
      <c r="B410" s="11" t="s">
        <v>471</v>
      </c>
      <c r="C410" s="2" t="s">
        <v>232</v>
      </c>
      <c r="D410" s="27">
        <f t="shared" si="6"/>
        <v>5</v>
      </c>
      <c r="E410" s="2">
        <v>5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4">
      <c r="A411" s="2"/>
      <c r="B411" s="11" t="s">
        <v>538</v>
      </c>
      <c r="C411" s="2" t="s">
        <v>43</v>
      </c>
      <c r="D411" s="27">
        <v>440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>
        <v>382</v>
      </c>
      <c r="B412" s="11" t="s">
        <v>472</v>
      </c>
      <c r="C412" s="2" t="s">
        <v>43</v>
      </c>
      <c r="D412" s="27">
        <f t="shared" si="6"/>
        <v>485</v>
      </c>
      <c r="E412" s="2">
        <v>475</v>
      </c>
      <c r="F412" s="2"/>
      <c r="G412" s="2">
        <v>10</v>
      </c>
      <c r="H412" s="2"/>
      <c r="I412" s="2"/>
      <c r="J412" s="2"/>
      <c r="K412" s="2"/>
      <c r="L412" s="2"/>
      <c r="M412" s="2"/>
      <c r="N412" s="2"/>
      <c r="O412" s="2"/>
    </row>
    <row r="413" spans="1:15" ht="25.5">
      <c r="A413" s="2"/>
      <c r="B413" s="11" t="s">
        <v>505</v>
      </c>
      <c r="C413" s="2" t="s">
        <v>506</v>
      </c>
      <c r="D413" s="27">
        <f t="shared" si="6"/>
        <v>136</v>
      </c>
      <c r="E413" s="2">
        <v>4</v>
      </c>
      <c r="F413" s="2">
        <v>120</v>
      </c>
      <c r="G413" s="2">
        <v>10</v>
      </c>
      <c r="H413" s="2"/>
      <c r="I413" s="2"/>
      <c r="J413" s="2"/>
      <c r="K413" s="2">
        <v>2</v>
      </c>
      <c r="L413" s="2"/>
      <c r="M413" s="2"/>
      <c r="N413" s="2"/>
      <c r="O413" s="2"/>
    </row>
    <row r="414" spans="1:15" ht="13.5" customHeight="1">
      <c r="A414" s="2">
        <v>383</v>
      </c>
      <c r="B414" s="11" t="s">
        <v>474</v>
      </c>
      <c r="C414" s="2" t="s">
        <v>114</v>
      </c>
      <c r="D414" s="27">
        <f t="shared" si="6"/>
        <v>455</v>
      </c>
      <c r="E414" s="2">
        <v>447</v>
      </c>
      <c r="F414" s="2"/>
      <c r="G414" s="2"/>
      <c r="H414" s="2"/>
      <c r="I414" s="2">
        <v>5</v>
      </c>
      <c r="J414" s="2"/>
      <c r="K414" s="2"/>
      <c r="L414" s="2"/>
      <c r="M414" s="2">
        <v>3</v>
      </c>
      <c r="N414" s="2"/>
      <c r="O414" s="2"/>
    </row>
    <row r="415" spans="1:15" ht="13.5" customHeight="1">
      <c r="A415" s="2">
        <v>384</v>
      </c>
      <c r="B415" s="11" t="s">
        <v>475</v>
      </c>
      <c r="C415" s="2" t="s">
        <v>114</v>
      </c>
      <c r="D415" s="27">
        <f t="shared" si="6"/>
        <v>500</v>
      </c>
      <c r="E415" s="2">
        <v>450</v>
      </c>
      <c r="F415" s="2"/>
      <c r="G415" s="2"/>
      <c r="H415" s="2"/>
      <c r="I415" s="2"/>
      <c r="J415" s="2"/>
      <c r="K415" s="2">
        <v>50</v>
      </c>
      <c r="L415" s="2"/>
      <c r="M415" s="2"/>
      <c r="N415" s="2"/>
      <c r="O415" s="2"/>
    </row>
    <row r="416" spans="1:15" ht="13.5" customHeight="1">
      <c r="A416" s="2">
        <v>385</v>
      </c>
      <c r="B416" s="11" t="s">
        <v>476</v>
      </c>
      <c r="C416" s="2" t="s">
        <v>284</v>
      </c>
      <c r="D416" s="27">
        <f t="shared" si="6"/>
        <v>90</v>
      </c>
      <c r="E416" s="2">
        <v>90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489</v>
      </c>
      <c r="C417" s="2" t="s">
        <v>114</v>
      </c>
      <c r="D417" s="27">
        <f t="shared" si="6"/>
        <v>400</v>
      </c>
      <c r="E417" s="2">
        <v>400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386</v>
      </c>
      <c r="B418" s="11" t="s">
        <v>477</v>
      </c>
      <c r="C418" s="2" t="s">
        <v>114</v>
      </c>
      <c r="D418" s="27">
        <f t="shared" si="6"/>
        <v>1576</v>
      </c>
      <c r="E418" s="2">
        <v>1400</v>
      </c>
      <c r="F418" s="2">
        <v>100</v>
      </c>
      <c r="G418" s="2"/>
      <c r="H418" s="2">
        <v>16</v>
      </c>
      <c r="I418" s="2">
        <v>60</v>
      </c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536</v>
      </c>
      <c r="C419" s="2" t="s">
        <v>114</v>
      </c>
      <c r="D419" s="27">
        <f t="shared" si="6"/>
        <v>190</v>
      </c>
      <c r="E419" s="2">
        <v>100</v>
      </c>
      <c r="F419" s="2"/>
      <c r="G419" s="2"/>
      <c r="H419" s="2"/>
      <c r="I419" s="2">
        <v>90</v>
      </c>
      <c r="J419" s="2"/>
      <c r="K419" s="2"/>
      <c r="L419" s="2"/>
      <c r="M419" s="2"/>
      <c r="N419" s="2"/>
      <c r="O419" s="2"/>
    </row>
    <row r="420" spans="1:15" ht="13.5" customHeight="1">
      <c r="A420" s="2">
        <v>387</v>
      </c>
      <c r="B420" s="11" t="s">
        <v>478</v>
      </c>
      <c r="C420" s="2" t="s">
        <v>232</v>
      </c>
      <c r="D420" s="27">
        <f t="shared" si="6"/>
        <v>3</v>
      </c>
      <c r="E420" s="2">
        <v>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388</v>
      </c>
      <c r="B421" s="11" t="s">
        <v>479</v>
      </c>
      <c r="C421" s="2" t="s">
        <v>114</v>
      </c>
      <c r="D421" s="27">
        <f t="shared" si="6"/>
        <v>2420</v>
      </c>
      <c r="E421" s="2">
        <v>2218</v>
      </c>
      <c r="F421" s="2">
        <v>102</v>
      </c>
      <c r="G421" s="2"/>
      <c r="H421" s="2"/>
      <c r="I421" s="2"/>
      <c r="J421" s="2"/>
      <c r="K421" s="2"/>
      <c r="L421" s="2"/>
      <c r="M421" s="2"/>
      <c r="N421" s="2">
        <v>100</v>
      </c>
      <c r="O421" s="2"/>
    </row>
    <row r="422" spans="1:15" ht="13.5" customHeight="1">
      <c r="A422" s="2">
        <v>389</v>
      </c>
      <c r="B422" s="11" t="s">
        <v>480</v>
      </c>
      <c r="C422" s="2" t="s">
        <v>43</v>
      </c>
      <c r="D422" s="27">
        <f t="shared" si="6"/>
        <v>0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390</v>
      </c>
      <c r="B423" s="11" t="s">
        <v>481</v>
      </c>
      <c r="C423" s="2" t="s">
        <v>114</v>
      </c>
      <c r="D423" s="27">
        <f t="shared" si="6"/>
        <v>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391</v>
      </c>
      <c r="B424" s="11" t="s">
        <v>482</v>
      </c>
      <c r="C424" s="2" t="s">
        <v>284</v>
      </c>
      <c r="D424" s="27">
        <f t="shared" si="6"/>
        <v>60</v>
      </c>
      <c r="E424" s="2">
        <v>60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483</v>
      </c>
      <c r="C425" s="2" t="s">
        <v>232</v>
      </c>
      <c r="D425" s="27">
        <v>18</v>
      </c>
      <c r="E425" s="2"/>
      <c r="F425" s="2"/>
      <c r="G425" s="2">
        <v>6</v>
      </c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484</v>
      </c>
      <c r="C426" s="2" t="s">
        <v>284</v>
      </c>
      <c r="D426" s="27">
        <f t="shared" si="6"/>
        <v>1800</v>
      </c>
      <c r="E426" s="2">
        <v>1800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532</v>
      </c>
      <c r="C427" s="2" t="s">
        <v>210</v>
      </c>
      <c r="D427" s="27">
        <f t="shared" si="6"/>
        <v>3300</v>
      </c>
      <c r="E427" s="2">
        <v>1990</v>
      </c>
      <c r="F427" s="2">
        <v>980</v>
      </c>
      <c r="G427" s="2">
        <v>200</v>
      </c>
      <c r="H427" s="2"/>
      <c r="I427" s="2">
        <v>100</v>
      </c>
      <c r="J427" s="2"/>
      <c r="K427" s="2"/>
      <c r="L427" s="2"/>
      <c r="M427" s="2">
        <v>30</v>
      </c>
      <c r="N427" s="2"/>
      <c r="O427" s="2"/>
    </row>
    <row r="428" spans="1:15" ht="13.5" customHeight="1">
      <c r="A428" s="2">
        <v>394</v>
      </c>
      <c r="B428" s="11" t="s">
        <v>485</v>
      </c>
      <c r="C428" s="2" t="s">
        <v>114</v>
      </c>
      <c r="D428" s="27">
        <f t="shared" si="6"/>
        <v>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496</v>
      </c>
      <c r="C429" s="2" t="s">
        <v>114</v>
      </c>
      <c r="D429" s="27">
        <f t="shared" si="6"/>
        <v>950</v>
      </c>
      <c r="E429" s="2">
        <v>900</v>
      </c>
      <c r="F429" s="2">
        <v>50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395</v>
      </c>
      <c r="B430" s="11" t="s">
        <v>486</v>
      </c>
      <c r="C430" s="2" t="s">
        <v>43</v>
      </c>
      <c r="D430" s="27">
        <f t="shared" si="6"/>
        <v>20</v>
      </c>
      <c r="E430" s="2">
        <v>20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568</v>
      </c>
      <c r="C431" s="2" t="s">
        <v>114</v>
      </c>
      <c r="D431" s="27">
        <f t="shared" si="6"/>
        <v>2320</v>
      </c>
      <c r="E431" s="2">
        <v>2230</v>
      </c>
      <c r="F431" s="2"/>
      <c r="G431" s="2"/>
      <c r="H431" s="2"/>
      <c r="I431" s="2"/>
      <c r="J431" s="2"/>
      <c r="K431" s="2">
        <v>90</v>
      </c>
      <c r="L431" s="2"/>
      <c r="M431" s="2"/>
      <c r="N431" s="2"/>
      <c r="O431" s="2"/>
    </row>
    <row r="432" spans="1:15" ht="13.5" customHeight="1">
      <c r="A432" s="2">
        <v>396</v>
      </c>
      <c r="B432" s="11" t="s">
        <v>487</v>
      </c>
      <c r="C432" s="2" t="s">
        <v>114</v>
      </c>
      <c r="D432" s="27">
        <f t="shared" si="6"/>
        <v>440</v>
      </c>
      <c r="E432" s="2">
        <v>270</v>
      </c>
      <c r="F432" s="2">
        <v>120</v>
      </c>
      <c r="G432" s="2"/>
      <c r="H432" s="2"/>
      <c r="I432" s="2"/>
      <c r="J432" s="2"/>
      <c r="K432" s="2">
        <v>50</v>
      </c>
      <c r="L432" s="2"/>
      <c r="M432" s="2"/>
      <c r="N432" s="2"/>
      <c r="O432" s="2"/>
    </row>
    <row r="433" spans="1:15" ht="13.5" customHeight="1">
      <c r="A433" s="2"/>
      <c r="B433" s="11" t="s">
        <v>490</v>
      </c>
      <c r="C433" s="2" t="s">
        <v>114</v>
      </c>
      <c r="D433" s="27">
        <f t="shared" si="6"/>
        <v>250</v>
      </c>
      <c r="E433" s="2">
        <v>250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3.5" customHeight="1">
      <c r="A434" s="2"/>
      <c r="B434" s="11" t="s">
        <v>491</v>
      </c>
      <c r="C434" s="2" t="s">
        <v>492</v>
      </c>
      <c r="D434" s="27">
        <f t="shared" si="6"/>
        <v>20</v>
      </c>
      <c r="E434" s="2">
        <v>20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/>
      <c r="B435" s="11" t="s">
        <v>493</v>
      </c>
      <c r="C435" s="2" t="s">
        <v>114</v>
      </c>
      <c r="D435" s="27">
        <f t="shared" si="6"/>
        <v>480</v>
      </c>
      <c r="E435" s="2">
        <v>480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/>
      <c r="B436" s="11" t="s">
        <v>494</v>
      </c>
      <c r="C436" s="2" t="s">
        <v>43</v>
      </c>
      <c r="D436" s="27">
        <f t="shared" si="6"/>
        <v>40</v>
      </c>
      <c r="E436" s="2">
        <v>30</v>
      </c>
      <c r="F436" s="2">
        <v>10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/>
      <c r="B437" s="11" t="s">
        <v>495</v>
      </c>
      <c r="C437" s="2" t="s">
        <v>114</v>
      </c>
      <c r="D437" s="27">
        <f t="shared" si="6"/>
        <v>100</v>
      </c>
      <c r="E437" s="2">
        <v>100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0.25" customHeight="1">
      <c r="A438" s="2"/>
      <c r="B438" s="11" t="s">
        <v>497</v>
      </c>
      <c r="C438" s="2" t="s">
        <v>114</v>
      </c>
      <c r="D438" s="27">
        <f t="shared" si="6"/>
        <v>504</v>
      </c>
      <c r="E438" s="2">
        <v>504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/>
      <c r="B439" s="11" t="s">
        <v>535</v>
      </c>
      <c r="C439" s="2" t="s">
        <v>114</v>
      </c>
      <c r="D439" s="27">
        <f t="shared" si="6"/>
        <v>100</v>
      </c>
      <c r="E439" s="2">
        <v>100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/>
      <c r="B440" s="11" t="s">
        <v>540</v>
      </c>
      <c r="C440" s="2" t="s">
        <v>114</v>
      </c>
      <c r="D440" s="27">
        <f t="shared" si="6"/>
        <v>858</v>
      </c>
      <c r="E440" s="2">
        <v>834</v>
      </c>
      <c r="F440" s="2"/>
      <c r="G440" s="2"/>
      <c r="H440" s="2"/>
      <c r="I440" s="2"/>
      <c r="J440" s="2">
        <v>12</v>
      </c>
      <c r="K440" s="2"/>
      <c r="L440" s="2"/>
      <c r="M440" s="2">
        <v>12</v>
      </c>
      <c r="N440" s="2"/>
      <c r="O440" s="2"/>
    </row>
    <row r="441" spans="1:15" ht="20.25" customHeight="1">
      <c r="A441" s="2"/>
      <c r="B441" s="11" t="s">
        <v>503</v>
      </c>
      <c r="C441" s="2" t="s">
        <v>114</v>
      </c>
      <c r="D441" s="27">
        <f t="shared" si="6"/>
        <v>368</v>
      </c>
      <c r="E441" s="2">
        <v>328</v>
      </c>
      <c r="F441" s="2">
        <v>40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498</v>
      </c>
      <c r="C442" s="2" t="s">
        <v>114</v>
      </c>
      <c r="D442" s="27">
        <f t="shared" si="6"/>
        <v>700</v>
      </c>
      <c r="E442" s="2">
        <v>700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502</v>
      </c>
      <c r="C443" s="2" t="s">
        <v>41</v>
      </c>
      <c r="D443" s="27">
        <f t="shared" si="6"/>
        <v>20001</v>
      </c>
      <c r="E443" s="2">
        <v>20000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</row>
    <row r="444" spans="1:15" ht="17.25" customHeight="1">
      <c r="A444" s="2"/>
      <c r="B444" s="11" t="s">
        <v>504</v>
      </c>
      <c r="C444" s="2" t="s">
        <v>210</v>
      </c>
      <c r="D444" s="27">
        <f t="shared" si="6"/>
        <v>120</v>
      </c>
      <c r="E444" s="2">
        <v>100</v>
      </c>
      <c r="F444" s="2"/>
      <c r="G444" s="2">
        <v>20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508</v>
      </c>
      <c r="C445" s="2" t="s">
        <v>232</v>
      </c>
      <c r="D445" s="27">
        <f t="shared" si="6"/>
        <v>20</v>
      </c>
      <c r="E445" s="2">
        <v>10</v>
      </c>
      <c r="F445" s="2"/>
      <c r="G445" s="2"/>
      <c r="H445" s="2">
        <v>10</v>
      </c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509</v>
      </c>
      <c r="C446" s="2" t="s">
        <v>43</v>
      </c>
      <c r="D446" s="27">
        <f t="shared" si="6"/>
        <v>817</v>
      </c>
      <c r="E446" s="2">
        <v>740</v>
      </c>
      <c r="F446" s="2">
        <v>14</v>
      </c>
      <c r="G446" s="2"/>
      <c r="H446" s="2">
        <v>44</v>
      </c>
      <c r="I446" s="2">
        <v>9</v>
      </c>
      <c r="J446" s="2"/>
      <c r="K446" s="2"/>
      <c r="L446" s="2">
        <v>10</v>
      </c>
      <c r="M446" s="2"/>
      <c r="N446" s="2"/>
      <c r="O446" s="2"/>
    </row>
    <row r="447" spans="1:15" ht="12.75">
      <c r="A447" s="2"/>
      <c r="B447" s="11" t="s">
        <v>511</v>
      </c>
      <c r="C447" s="2" t="s">
        <v>114</v>
      </c>
      <c r="D447" s="27">
        <f t="shared" si="6"/>
        <v>28</v>
      </c>
      <c r="E447" s="2">
        <v>14</v>
      </c>
      <c r="F447" s="2"/>
      <c r="G447" s="2"/>
      <c r="H447" s="2"/>
      <c r="I447" s="2"/>
      <c r="J447" s="2"/>
      <c r="K447" s="2"/>
      <c r="L447" s="2"/>
      <c r="M447" s="2"/>
      <c r="N447" s="2">
        <v>14</v>
      </c>
      <c r="O447" s="2"/>
    </row>
    <row r="448" spans="1:15" ht="12.75">
      <c r="A448" s="2"/>
      <c r="B448" s="11" t="s">
        <v>510</v>
      </c>
      <c r="C448" s="2" t="s">
        <v>114</v>
      </c>
      <c r="D448" s="27">
        <f t="shared" si="6"/>
        <v>96</v>
      </c>
      <c r="E448" s="2">
        <v>48</v>
      </c>
      <c r="F448" s="2"/>
      <c r="G448" s="2">
        <v>10</v>
      </c>
      <c r="H448" s="2"/>
      <c r="I448" s="2"/>
      <c r="J448" s="2">
        <v>28</v>
      </c>
      <c r="K448" s="2"/>
      <c r="L448" s="2"/>
      <c r="M448" s="2">
        <v>10</v>
      </c>
      <c r="N448" s="2"/>
      <c r="O448" s="2"/>
    </row>
    <row r="449" spans="1:15" ht="12.75">
      <c r="A449" s="2"/>
      <c r="B449" s="11" t="s">
        <v>516</v>
      </c>
      <c r="C449" s="2" t="s">
        <v>41</v>
      </c>
      <c r="D449" s="27">
        <f aca="true" t="shared" si="7" ref="D449:D473">E449+F449+G449+H449+I449+J449+K449+L449+M449+N449</f>
        <v>40</v>
      </c>
      <c r="E449" s="2">
        <v>40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73</v>
      </c>
      <c r="C450" s="2" t="s">
        <v>210</v>
      </c>
      <c r="D450" s="27">
        <f t="shared" si="7"/>
        <v>80</v>
      </c>
      <c r="E450" s="2">
        <v>80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517</v>
      </c>
      <c r="C451" s="2" t="s">
        <v>43</v>
      </c>
      <c r="D451" s="27">
        <f t="shared" si="7"/>
        <v>50</v>
      </c>
      <c r="E451" s="2">
        <v>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529</v>
      </c>
      <c r="C452" s="2" t="s">
        <v>43</v>
      </c>
      <c r="D452" s="27">
        <f t="shared" si="7"/>
        <v>12</v>
      </c>
      <c r="E452" s="2"/>
      <c r="F452" s="2"/>
      <c r="G452" s="2"/>
      <c r="H452" s="2">
        <v>2</v>
      </c>
      <c r="I452" s="2">
        <v>10</v>
      </c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518</v>
      </c>
      <c r="C453" s="2" t="s">
        <v>232</v>
      </c>
      <c r="D453" s="27">
        <f t="shared" si="7"/>
        <v>5</v>
      </c>
      <c r="E453" s="2"/>
      <c r="F453" s="2"/>
      <c r="G453" s="2">
        <v>5</v>
      </c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527</v>
      </c>
      <c r="C454" s="2" t="s">
        <v>232</v>
      </c>
      <c r="D454" s="27">
        <f t="shared" si="7"/>
        <v>239</v>
      </c>
      <c r="E454" s="2">
        <v>236</v>
      </c>
      <c r="F454" s="2"/>
      <c r="G454" s="2"/>
      <c r="H454" s="2"/>
      <c r="I454" s="2"/>
      <c r="J454" s="2">
        <v>3</v>
      </c>
      <c r="K454" s="2"/>
      <c r="L454" s="2"/>
      <c r="M454" s="2"/>
      <c r="N454" s="2"/>
      <c r="O454" s="2"/>
    </row>
    <row r="455" spans="1:15" ht="12.75">
      <c r="A455" s="2"/>
      <c r="B455" s="11" t="s">
        <v>554</v>
      </c>
      <c r="C455" s="2" t="s">
        <v>232</v>
      </c>
      <c r="D455" s="27">
        <f t="shared" si="7"/>
        <v>94</v>
      </c>
      <c r="E455" s="2">
        <v>94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 t="s">
        <v>528</v>
      </c>
      <c r="C456" s="2" t="s">
        <v>232</v>
      </c>
      <c r="D456" s="27">
        <f t="shared" si="7"/>
        <v>100</v>
      </c>
      <c r="E456" s="2">
        <v>100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530</v>
      </c>
      <c r="C457" s="2" t="s">
        <v>114</v>
      </c>
      <c r="D457" s="27">
        <f t="shared" si="7"/>
        <v>45</v>
      </c>
      <c r="E457" s="2">
        <v>30</v>
      </c>
      <c r="F457" s="2">
        <v>15</v>
      </c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 t="s">
        <v>533</v>
      </c>
      <c r="C458" s="2" t="s">
        <v>210</v>
      </c>
      <c r="D458" s="27">
        <f t="shared" si="7"/>
        <v>80</v>
      </c>
      <c r="E458" s="2"/>
      <c r="F458" s="2">
        <v>80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541</v>
      </c>
      <c r="C459" s="2" t="s">
        <v>232</v>
      </c>
      <c r="D459" s="27">
        <f t="shared" si="7"/>
        <v>100</v>
      </c>
      <c r="E459" s="2">
        <v>100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549</v>
      </c>
      <c r="C460" s="2" t="s">
        <v>189</v>
      </c>
      <c r="D460" s="27">
        <f t="shared" si="7"/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550</v>
      </c>
      <c r="C461" s="2" t="s">
        <v>43</v>
      </c>
      <c r="D461" s="27">
        <f t="shared" si="7"/>
        <v>50</v>
      </c>
      <c r="E461" s="2">
        <v>50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566</v>
      </c>
      <c r="C462" s="2" t="s">
        <v>232</v>
      </c>
      <c r="D462" s="27">
        <f t="shared" si="7"/>
        <v>130</v>
      </c>
      <c r="E462" s="2">
        <v>100</v>
      </c>
      <c r="F462" s="2"/>
      <c r="G462" s="2"/>
      <c r="H462" s="2"/>
      <c r="I462" s="2"/>
      <c r="J462" s="2"/>
      <c r="K462" s="2"/>
      <c r="L462" s="2"/>
      <c r="M462" s="2">
        <v>30</v>
      </c>
      <c r="N462" s="2"/>
      <c r="O462" s="2"/>
    </row>
    <row r="463" spans="1:15" ht="12.75" hidden="1">
      <c r="A463" s="2"/>
      <c r="B463" s="11"/>
      <c r="C463" s="2"/>
      <c r="D463" s="27">
        <f t="shared" si="7"/>
        <v>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hidden="1">
      <c r="A464" s="2"/>
      <c r="B464" s="11"/>
      <c r="C464" s="2"/>
      <c r="D464" s="27">
        <f t="shared" si="7"/>
        <v>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4">
      <c r="A465" s="2"/>
      <c r="B465" s="11" t="s">
        <v>551</v>
      </c>
      <c r="C465" s="2" t="s">
        <v>178</v>
      </c>
      <c r="D465" s="27">
        <f t="shared" si="7"/>
        <v>561</v>
      </c>
      <c r="E465" s="2">
        <v>500</v>
      </c>
      <c r="F465" s="2"/>
      <c r="G465" s="2"/>
      <c r="H465" s="2"/>
      <c r="I465" s="2"/>
      <c r="J465" s="2">
        <v>61</v>
      </c>
      <c r="K465" s="2"/>
      <c r="L465" s="2"/>
      <c r="M465" s="2"/>
      <c r="N465" s="2"/>
      <c r="O465" s="2"/>
    </row>
    <row r="466" spans="1:15" ht="12.75">
      <c r="A466" s="2"/>
      <c r="B466" s="11" t="s">
        <v>552</v>
      </c>
      <c r="C466" s="2" t="s">
        <v>178</v>
      </c>
      <c r="D466" s="27">
        <f t="shared" si="7"/>
        <v>426</v>
      </c>
      <c r="E466" s="2">
        <v>420</v>
      </c>
      <c r="F466" s="2"/>
      <c r="G466" s="2"/>
      <c r="H466" s="2"/>
      <c r="I466" s="2"/>
      <c r="J466" s="2">
        <v>6</v>
      </c>
      <c r="K466" s="2">
        <v>0</v>
      </c>
      <c r="L466" s="2"/>
      <c r="M466" s="2"/>
      <c r="N466" s="2"/>
      <c r="O466" s="2"/>
    </row>
    <row r="467" spans="1:15" ht="24">
      <c r="A467" s="2"/>
      <c r="B467" s="11" t="s">
        <v>553</v>
      </c>
      <c r="C467" s="2" t="s">
        <v>210</v>
      </c>
      <c r="D467" s="27">
        <f t="shared" si="7"/>
        <v>1012</v>
      </c>
      <c r="E467" s="2">
        <v>1000</v>
      </c>
      <c r="F467" s="2"/>
      <c r="G467" s="2"/>
      <c r="H467" s="2"/>
      <c r="I467" s="2">
        <v>12</v>
      </c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555</v>
      </c>
      <c r="C468" s="2" t="s">
        <v>178</v>
      </c>
      <c r="D468" s="27">
        <f t="shared" si="7"/>
        <v>70</v>
      </c>
      <c r="E468" s="2"/>
      <c r="F468" s="2">
        <v>60</v>
      </c>
      <c r="G468" s="2"/>
      <c r="H468" s="2"/>
      <c r="I468" s="2">
        <v>10</v>
      </c>
      <c r="J468" s="2"/>
      <c r="K468" s="2"/>
      <c r="L468" s="2"/>
      <c r="M468" s="2"/>
      <c r="N468" s="2"/>
      <c r="O468" s="2"/>
    </row>
    <row r="469" spans="1:15" ht="12.75">
      <c r="A469" s="2"/>
      <c r="B469" s="11" t="s">
        <v>557</v>
      </c>
      <c r="C469" s="2" t="s">
        <v>210</v>
      </c>
      <c r="D469" s="27">
        <f t="shared" si="7"/>
        <v>80</v>
      </c>
      <c r="E469" s="2"/>
      <c r="F469" s="2">
        <v>50</v>
      </c>
      <c r="G469" s="2"/>
      <c r="H469" s="2"/>
      <c r="I469" s="2">
        <v>30</v>
      </c>
      <c r="J469" s="2"/>
      <c r="K469" s="2"/>
      <c r="L469" s="2"/>
      <c r="M469" s="2"/>
      <c r="N469" s="2"/>
      <c r="O469" s="2"/>
    </row>
    <row r="470" spans="1:15" ht="24">
      <c r="A470" s="2"/>
      <c r="B470" s="11" t="s">
        <v>558</v>
      </c>
      <c r="C470" s="2" t="s">
        <v>178</v>
      </c>
      <c r="D470" s="27">
        <f t="shared" si="7"/>
        <v>505</v>
      </c>
      <c r="E470" s="2">
        <v>240</v>
      </c>
      <c r="F470" s="2">
        <v>220</v>
      </c>
      <c r="G470" s="2"/>
      <c r="H470" s="2"/>
      <c r="I470" s="2">
        <v>5</v>
      </c>
      <c r="J470" s="2">
        <v>20</v>
      </c>
      <c r="K470" s="2">
        <v>20</v>
      </c>
      <c r="L470" s="2"/>
      <c r="M470" s="2"/>
      <c r="N470" s="2"/>
      <c r="O470" s="2"/>
    </row>
    <row r="471" spans="1:15" ht="24">
      <c r="A471" s="2"/>
      <c r="B471" s="11" t="s">
        <v>559</v>
      </c>
      <c r="C471" s="2" t="s">
        <v>189</v>
      </c>
      <c r="D471" s="27">
        <f t="shared" si="7"/>
        <v>50</v>
      </c>
      <c r="E471" s="2">
        <v>50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 t="s">
        <v>560</v>
      </c>
      <c r="C472" s="2" t="s">
        <v>178</v>
      </c>
      <c r="D472" s="27">
        <f t="shared" si="7"/>
        <v>300</v>
      </c>
      <c r="E472" s="2">
        <v>300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4.25" customHeight="1">
      <c r="A473" s="2"/>
      <c r="B473" s="11" t="s">
        <v>561</v>
      </c>
      <c r="C473" s="2" t="s">
        <v>210</v>
      </c>
      <c r="D473" s="27">
        <f t="shared" si="7"/>
        <v>500</v>
      </c>
      <c r="E473" s="2">
        <v>180</v>
      </c>
      <c r="F473" s="2">
        <v>90</v>
      </c>
      <c r="G473" s="2"/>
      <c r="H473" s="2"/>
      <c r="I473" s="2">
        <v>90</v>
      </c>
      <c r="J473" s="2">
        <v>50</v>
      </c>
      <c r="K473" s="2"/>
      <c r="L473" s="2"/>
      <c r="M473" s="2">
        <v>90</v>
      </c>
      <c r="N473" s="2"/>
      <c r="O473" s="2"/>
    </row>
    <row r="474" spans="1:15" ht="12.75" hidden="1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hidden="1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hidden="1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hidden="1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hidden="1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hidden="1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hidden="1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hidden="1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hidden="1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hidden="1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hidden="1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hidden="1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hidden="1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hidden="1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hidden="1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hidden="1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hidden="1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hidden="1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hidden="1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hidden="1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hidden="1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20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2023-05-23T11:53:37Z</dcterms:modified>
  <cp:category/>
  <cp:version/>
  <cp:contentType/>
  <cp:contentStatus/>
</cp:coreProperties>
</file>