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5330" windowHeight="8445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cHeader2">'Оборотна відомість ТМЦ'!$B$6</definedName>
    <definedName name="cHeader3">'Оборотна відомість ТМЦ'!$C$6</definedName>
    <definedName name="cHeader6">'Оборотна відомість ТМЦ'!$F$6</definedName>
    <definedName name="cRText">'Оборотна відомість ТМЦ'!$A$9</definedName>
    <definedName name="cRTextN">'Оборотна відомість ТМЦ'!$A$10</definedName>
    <definedName name="Detail">'Оборотна відомість ТМЦ'!$A$12:$N$13</definedName>
    <definedName name="Header">'Оборотна відомість ТМЦ'!$A$6:$F$7</definedName>
    <definedName name="nGraf3_1">'Оборотна відомість ТМЦ'!$G$12</definedName>
    <definedName name="nGraf3_2">'Оборотна відомість ТМЦ'!$H$13</definedName>
    <definedName name="nGraf4_1">'Оборотна відомість ТМЦ'!$I$12</definedName>
    <definedName name="nGraf4_2">'Оборотна відомість ТМЦ'!$J$13</definedName>
    <definedName name="nGraf5_1">'Оборотна відомість ТМЦ'!$K$12</definedName>
    <definedName name="nGraf5_2">'Оборотна відомість ТМЦ'!$L$13</definedName>
    <definedName name="nGraf6_1">'Оборотна відомість ТМЦ'!$M$12</definedName>
    <definedName name="nGraf6_2">'Оборотна відомість ТМЦ'!$N$13</definedName>
    <definedName name="nGrafa1">'Оборотна відомість ТМЦ'!$A$12</definedName>
    <definedName name="nGrafa2_1">'Оборотна відомість ТМЦ'!$B$12</definedName>
    <definedName name="nGrafa2_2">'Оборотна відомість ТМЦ'!$B$13</definedName>
    <definedName name="nGrafa3_1">'Оборотна відомість ТМЦ'!$C$12</definedName>
    <definedName name="nGrafa3_2">'Оборотна відомість ТМЦ'!$C$13</definedName>
    <definedName name="nGrafa4_1">'Оборотна відомість ТМЦ'!$D$12</definedName>
    <definedName name="nGrafa4_2">'Оборотна відомість ТМЦ'!$D$13</definedName>
    <definedName name="nGrafa5_1">'Оборотна відомість ТМЦ'!$E$12</definedName>
    <definedName name="nGrafa5_2">'Оборотна відомість ТМЦ'!$E$13</definedName>
    <definedName name="nGrafa6_1">'Оборотна відомість ТМЦ'!$F$12</definedName>
    <definedName name="nGrafa6_2">'Оборотна відомість ТМЦ'!$F$13</definedName>
    <definedName name="nTotal_2_2">'Оборотна відомість ТМЦ'!$B$19</definedName>
    <definedName name="nTotal_3_1">'Оборотна відомість ТМЦ'!$C$18</definedName>
    <definedName name="nTotal_3_2">'Оборотна відомість ТМЦ'!$C$19</definedName>
    <definedName name="nTotal_4_1">'Оборотна відомість ТМЦ'!$D$18</definedName>
    <definedName name="nTotal_4_2">'Оборотна відомість ТМЦ'!$D$19</definedName>
    <definedName name="nTotal_5_1">'Оборотна відомість ТМЦ'!$E$18</definedName>
    <definedName name="nTotal_5_2">'Оборотна відомість ТМЦ'!$E$19</definedName>
    <definedName name="nTotal_6_1">'Оборотна відомість ТМЦ'!$F$18</definedName>
    <definedName name="nTotal_6_2">'Оборотна відомість ТМЦ'!$F$19</definedName>
    <definedName name="nTotal1_2_2">'Оборотна відомість ТМЦ'!$B$22</definedName>
    <definedName name="nTotal1_3_1">'Оборотна відомість ТМЦ'!$C$21</definedName>
    <definedName name="nTotal1_3_2">'Оборотна відомість ТМЦ'!$C$22</definedName>
    <definedName name="nTotal1_4_1">'Оборотна відомість ТМЦ'!$D$21</definedName>
    <definedName name="nTotal1_4_2">'Оборотна відомість ТМЦ'!$D$22</definedName>
    <definedName name="nTotal1_5_1">'Оборотна відомість ТМЦ'!$E$21</definedName>
    <definedName name="nTotal1_5_2">'Оборотна відомість ТМЦ'!$E$22</definedName>
    <definedName name="nTotal1_6_1">'Оборотна відомість ТМЦ'!$F$21</definedName>
    <definedName name="nTotal1_6_2">'Оборотна відомість ТМЦ'!$F$22</definedName>
    <definedName name="nTotal2_2_2">'Оборотна відомість ТМЦ'!$B$25</definedName>
    <definedName name="nTotal2_3_1">'Оборотна відомість ТМЦ'!$C$24</definedName>
    <definedName name="nTotal2_3_2">'Оборотна відомість ТМЦ'!$C$25</definedName>
    <definedName name="nTotal2_4_1">'Оборотна відомість ТМЦ'!$D$24</definedName>
    <definedName name="nTotal2_4_2">'Оборотна відомість ТМЦ'!$D$25</definedName>
    <definedName name="nTotal2_5_1">'Оборотна відомість ТМЦ'!$E$24</definedName>
    <definedName name="nTotal2_5_2">'Оборотна відомість ТМЦ'!$E$25</definedName>
    <definedName name="nTotal2_6_1">'Оборотна відомість ТМЦ'!$F$24</definedName>
    <definedName name="nTotal2_6_2">'Оборотна відомість ТМЦ'!$F$25</definedName>
    <definedName name="nTotal3_2_1">'Оборотна відомість ТМЦ'!$B$27</definedName>
    <definedName name="nTotal3_3_1">'Оборотна відомість ТМЦ'!$C$27</definedName>
    <definedName name="nTotal3_3_2">'Оборотна відомість ТМЦ'!$C$28</definedName>
    <definedName name="nTotal3_4_1">'Оборотна відомість ТМЦ'!$D$27</definedName>
    <definedName name="nTotal3_4_2">'Оборотна відомість ТМЦ'!$D$28</definedName>
    <definedName name="nTotal3_5_1">'Оборотна відомість ТМЦ'!$E$27</definedName>
    <definedName name="nTotal3_5_2">'Оборотна відомість ТМЦ'!$E$28</definedName>
    <definedName name="nTotal3_6_1">'Оборотна відомість ТМЦ'!$F$27</definedName>
    <definedName name="nTotal3_6_2">'Оборотна відомість ТМЦ'!$F$28</definedName>
    <definedName name="nTotal4_2_2">'Оборотна відомість ТМЦ'!$B$16</definedName>
    <definedName name="nTotal4_3_1">'Оборотна відомість ТМЦ'!$C$15</definedName>
    <definedName name="nTotal4_3_2">'Оборотна відомість ТМЦ'!$C$16</definedName>
    <definedName name="nTotal4_4_1">'Оборотна відомість ТМЦ'!$D$15</definedName>
    <definedName name="nTotal4_4_2">'Оборотна відомість ТМЦ'!$D$16</definedName>
    <definedName name="nTotal4_5_1">'Оборотна відомість ТМЦ'!$E$15</definedName>
    <definedName name="nTotal4_5_2">'Оборотна відомість ТМЦ'!$E$16</definedName>
    <definedName name="nTotal4_6_1">'Оборотна відомість ТМЦ'!$F$15</definedName>
    <definedName name="nTotal4_6_2">'Оборотна відомість ТМЦ'!$F$16</definedName>
    <definedName name="RHide">'Оборотна відомість ТМЦ'!$O:$O</definedName>
    <definedName name="RText">'Оборотна відомість ТМЦ'!$A$9:$O$10</definedName>
    <definedName name="Title">'Оборотна відомість ТМЦ'!$A$1:$F$4</definedName>
    <definedName name="Total">'Оборотна відомість ТМЦ'!$A$18:$F$19</definedName>
    <definedName name="Total1">'Оборотна відомість ТМЦ'!$A$21:$F$22</definedName>
    <definedName name="Total2">'Оборотна відомість ТМЦ'!$A$24:$F$25</definedName>
    <definedName name="Total3">'Оборотна відомість ТМЦ'!$A$27:$F$28</definedName>
    <definedName name="Total4">'Оборотна відомість ТМЦ'!$A$15:$F$16</definedName>
    <definedName name="_xlnm.Print_Titles" localSheetId="0">Лист1!$5:$6</definedName>
    <definedName name="_xlnm.Print_Titles" localSheetId="2">'Оборотна відомість ТМЦ'!$6:$7</definedName>
    <definedName name="Период">'Оборотна відомість ТМЦ'!$A$3</definedName>
    <definedName name="Скрыть1">'Оборотна відомість ТМЦ'!$O$9</definedName>
    <definedName name="Скрыть2">'Оборотна відомість ТМЦ'!$O$10</definedName>
  </definedNames>
  <calcPr calcId="145621"/>
</workbook>
</file>

<file path=xl/calcChain.xml><?xml version="1.0" encoding="utf-8"?>
<calcChain xmlns="http://schemas.openxmlformats.org/spreadsheetml/2006/main">
  <c r="D9" i="4" l="1"/>
  <c r="F9" i="4"/>
  <c r="H9" i="4"/>
  <c r="J9" i="4"/>
  <c r="E10" i="4"/>
  <c r="G10" i="4"/>
  <c r="I10" i="4"/>
  <c r="K10" i="4"/>
  <c r="D11" i="4"/>
  <c r="F11" i="4"/>
  <c r="H11" i="4"/>
  <c r="J11" i="4"/>
  <c r="E12" i="4"/>
  <c r="G12" i="4"/>
  <c r="I12" i="4"/>
  <c r="K12" i="4"/>
  <c r="D13" i="4"/>
  <c r="F13" i="4"/>
  <c r="H13" i="4"/>
  <c r="J13" i="4"/>
  <c r="E14" i="4"/>
  <c r="G14" i="4"/>
  <c r="I14" i="4"/>
  <c r="K14" i="4"/>
  <c r="D15" i="4"/>
  <c r="F15" i="4"/>
  <c r="H15" i="4"/>
  <c r="J15" i="4"/>
  <c r="E16" i="4"/>
  <c r="G16" i="4"/>
  <c r="I16" i="4"/>
  <c r="K16" i="4"/>
  <c r="D17" i="4"/>
  <c r="F17" i="4"/>
  <c r="H17" i="4"/>
  <c r="J17" i="4"/>
  <c r="E18" i="4"/>
  <c r="G18" i="4"/>
  <c r="I18" i="4"/>
  <c r="K18" i="4"/>
  <c r="D19" i="4"/>
  <c r="F19" i="4"/>
  <c r="H19" i="4"/>
  <c r="J19" i="4"/>
  <c r="E20" i="4"/>
  <c r="G20" i="4"/>
  <c r="I20" i="4"/>
  <c r="K20" i="4"/>
  <c r="D21" i="4"/>
  <c r="F21" i="4"/>
  <c r="H21" i="4"/>
  <c r="J21" i="4"/>
  <c r="E22" i="4"/>
  <c r="G22" i="4"/>
  <c r="I22" i="4"/>
  <c r="K22" i="4"/>
  <c r="D23" i="4"/>
  <c r="F23" i="4"/>
  <c r="H23" i="4"/>
  <c r="J23" i="4"/>
  <c r="E24" i="4"/>
  <c r="G24" i="4"/>
  <c r="I24" i="4"/>
  <c r="K24" i="4"/>
  <c r="D25" i="4"/>
  <c r="F25" i="4"/>
  <c r="H25" i="4"/>
  <c r="J25" i="4"/>
  <c r="E26" i="4"/>
  <c r="G26" i="4"/>
  <c r="I26" i="4"/>
  <c r="K26" i="4"/>
  <c r="D27" i="4"/>
  <c r="F27" i="4"/>
  <c r="H27" i="4"/>
  <c r="J27" i="4"/>
  <c r="E28" i="4"/>
  <c r="G28" i="4"/>
  <c r="I28" i="4"/>
  <c r="K28" i="4"/>
  <c r="D29" i="4"/>
  <c r="F29" i="4"/>
  <c r="H29" i="4"/>
  <c r="J29" i="4"/>
  <c r="E30" i="4"/>
  <c r="G30" i="4"/>
  <c r="I30" i="4"/>
  <c r="K30" i="4"/>
  <c r="D31" i="4"/>
  <c r="F31" i="4"/>
  <c r="H31" i="4"/>
  <c r="J31" i="4"/>
  <c r="E32" i="4"/>
  <c r="G32" i="4"/>
  <c r="I32" i="4"/>
  <c r="K32" i="4"/>
  <c r="D33" i="4"/>
  <c r="F33" i="4"/>
  <c r="H33" i="4"/>
  <c r="J33" i="4"/>
  <c r="E34" i="4"/>
  <c r="G34" i="4"/>
  <c r="I34" i="4"/>
  <c r="K34" i="4"/>
  <c r="D35" i="4"/>
  <c r="F35" i="4"/>
  <c r="H35" i="4"/>
  <c r="J35" i="4"/>
  <c r="E36" i="4"/>
  <c r="G36" i="4"/>
  <c r="I36" i="4"/>
  <c r="K36" i="4"/>
  <c r="D37" i="4"/>
  <c r="F37" i="4"/>
  <c r="H37" i="4"/>
  <c r="J37" i="4"/>
  <c r="E38" i="4"/>
  <c r="G38" i="4"/>
  <c r="I38" i="4"/>
  <c r="K38" i="4"/>
  <c r="D39" i="4"/>
  <c r="F39" i="4"/>
  <c r="H39" i="4"/>
  <c r="J39" i="4"/>
  <c r="E40" i="4"/>
  <c r="G40" i="4"/>
  <c r="I40" i="4"/>
  <c r="K40" i="4"/>
  <c r="D41" i="4"/>
  <c r="F41" i="4"/>
  <c r="H41" i="4"/>
  <c r="J41" i="4"/>
  <c r="E42" i="4"/>
  <c r="G42" i="4"/>
  <c r="I42" i="4"/>
  <c r="K42" i="4"/>
  <c r="D43" i="4"/>
  <c r="F43" i="4"/>
  <c r="H43" i="4"/>
  <c r="J43" i="4"/>
  <c r="E44" i="4"/>
  <c r="G44" i="4"/>
  <c r="I44" i="4"/>
  <c r="K44" i="4"/>
  <c r="D45" i="4"/>
  <c r="F45" i="4"/>
  <c r="H45" i="4"/>
  <c r="J45" i="4"/>
  <c r="E46" i="4"/>
  <c r="G46" i="4"/>
  <c r="I46" i="4"/>
  <c r="K46" i="4"/>
  <c r="D47" i="4"/>
  <c r="F47" i="4"/>
  <c r="H47" i="4"/>
  <c r="J47" i="4"/>
  <c r="E48" i="4"/>
  <c r="G48" i="4"/>
  <c r="I48" i="4"/>
  <c r="K48" i="4"/>
  <c r="D49" i="4"/>
  <c r="F49" i="4"/>
  <c r="H49" i="4"/>
  <c r="J49" i="4"/>
  <c r="E50" i="4"/>
  <c r="G50" i="4"/>
  <c r="I50" i="4"/>
  <c r="K50" i="4"/>
  <c r="D51" i="4"/>
  <c r="F51" i="4"/>
  <c r="H51" i="4"/>
  <c r="J51" i="4"/>
  <c r="E52" i="4"/>
  <c r="G52" i="4"/>
  <c r="I52" i="4"/>
  <c r="K52" i="4"/>
  <c r="D53" i="4"/>
  <c r="F53" i="4"/>
  <c r="H53" i="4"/>
  <c r="J53" i="4"/>
  <c r="E54" i="4"/>
  <c r="G54" i="4"/>
  <c r="I54" i="4"/>
  <c r="K54" i="4"/>
  <c r="D55" i="4"/>
  <c r="F55" i="4"/>
  <c r="H55" i="4"/>
  <c r="J55" i="4"/>
  <c r="E56" i="4"/>
  <c r="G56" i="4"/>
  <c r="I56" i="4"/>
  <c r="K56" i="4"/>
  <c r="D57" i="4"/>
  <c r="F57" i="4"/>
  <c r="H57" i="4"/>
  <c r="J57" i="4"/>
  <c r="E58" i="4"/>
  <c r="G58" i="4"/>
  <c r="I58" i="4"/>
  <c r="K58" i="4"/>
  <c r="D59" i="4"/>
  <c r="F59" i="4"/>
  <c r="H59" i="4"/>
  <c r="J59" i="4"/>
  <c r="E60" i="4"/>
  <c r="G60" i="4"/>
  <c r="I60" i="4"/>
  <c r="K60" i="4"/>
  <c r="D61" i="4"/>
  <c r="F61" i="4"/>
  <c r="H61" i="4"/>
  <c r="J61" i="4"/>
  <c r="E62" i="4"/>
  <c r="G62" i="4"/>
  <c r="I62" i="4"/>
  <c r="K62" i="4"/>
  <c r="D63" i="4"/>
  <c r="F63" i="4"/>
  <c r="H63" i="4"/>
  <c r="J63" i="4"/>
  <c r="E64" i="4"/>
  <c r="G64" i="4"/>
  <c r="I64" i="4"/>
  <c r="K64" i="4"/>
  <c r="D65" i="4"/>
  <c r="F65" i="4"/>
  <c r="H65" i="4"/>
  <c r="J65" i="4"/>
  <c r="E66" i="4"/>
  <c r="G66" i="4"/>
  <c r="I66" i="4"/>
  <c r="K66" i="4"/>
  <c r="D67" i="4"/>
  <c r="F67" i="4"/>
  <c r="H67" i="4"/>
  <c r="J67" i="4"/>
  <c r="E68" i="4"/>
  <c r="G68" i="4"/>
  <c r="I68" i="4"/>
  <c r="K68" i="4"/>
  <c r="D69" i="4"/>
  <c r="F69" i="4"/>
  <c r="H69" i="4"/>
  <c r="J69" i="4"/>
  <c r="E70" i="4"/>
  <c r="G70" i="4"/>
  <c r="I70" i="4"/>
  <c r="K70" i="4"/>
  <c r="D71" i="4"/>
  <c r="F71" i="4"/>
  <c r="H71" i="4"/>
  <c r="J71" i="4"/>
  <c r="E72" i="4"/>
  <c r="G72" i="4"/>
  <c r="I72" i="4"/>
  <c r="K72" i="4"/>
  <c r="D73" i="4"/>
  <c r="F73" i="4"/>
  <c r="H73" i="4"/>
  <c r="J73" i="4"/>
  <c r="E74" i="4"/>
  <c r="G74" i="4"/>
  <c r="I74" i="4"/>
  <c r="K74" i="4"/>
  <c r="D75" i="4"/>
  <c r="F75" i="4"/>
  <c r="H75" i="4"/>
  <c r="J75" i="4"/>
  <c r="E76" i="4"/>
  <c r="G76" i="4"/>
  <c r="I76" i="4"/>
  <c r="K76" i="4"/>
  <c r="D77" i="4"/>
  <c r="F77" i="4"/>
  <c r="H77" i="4"/>
  <c r="J77" i="4"/>
  <c r="E78" i="4"/>
  <c r="G78" i="4"/>
  <c r="I78" i="4"/>
  <c r="K78" i="4"/>
  <c r="D79" i="4"/>
  <c r="F79" i="4"/>
  <c r="H79" i="4"/>
  <c r="J79" i="4"/>
  <c r="E80" i="4"/>
  <c r="G80" i="4"/>
  <c r="I80" i="4"/>
  <c r="K80" i="4"/>
  <c r="D81" i="4"/>
  <c r="F81" i="4"/>
  <c r="H81" i="4"/>
  <c r="J81" i="4"/>
  <c r="E82" i="4"/>
  <c r="G82" i="4"/>
  <c r="I82" i="4"/>
  <c r="K82" i="4"/>
  <c r="D83" i="4"/>
  <c r="F83" i="4"/>
  <c r="H83" i="4"/>
  <c r="J83" i="4"/>
  <c r="E84" i="4"/>
  <c r="G84" i="4"/>
  <c r="I84" i="4"/>
  <c r="K84" i="4"/>
  <c r="C86" i="4" l="1"/>
  <c r="C85" i="4"/>
</calcChain>
</file>

<file path=xl/sharedStrings.xml><?xml version="1.0" encoding="utf-8"?>
<sst xmlns="http://schemas.openxmlformats.org/spreadsheetml/2006/main" count="524" uniqueCount="311">
  <si>
    <t>Title</t>
  </si>
  <si>
    <t>Header</t>
  </si>
  <si>
    <t>Период</t>
  </si>
  <si>
    <t>Дб</t>
  </si>
  <si>
    <t>Кр</t>
  </si>
  <si>
    <t>cHeader3</t>
  </si>
  <si>
    <t>cHeader6</t>
  </si>
  <si>
    <t>cHeader2</t>
  </si>
  <si>
    <t>cRText</t>
  </si>
  <si>
    <t>RText</t>
  </si>
  <si>
    <t>Detail</t>
  </si>
  <si>
    <t>nGrafa1</t>
  </si>
  <si>
    <t>nGrafa3_1</t>
  </si>
  <si>
    <t>nGrafa3_2</t>
  </si>
  <si>
    <t>nGrafa4_1</t>
  </si>
  <si>
    <t>nGrafa4_2</t>
  </si>
  <si>
    <t>nGrafa5_1</t>
  </si>
  <si>
    <t>nGrafa5_2</t>
  </si>
  <si>
    <t>nGrafa6_1</t>
  </si>
  <si>
    <t>nGrafa6_2</t>
  </si>
  <si>
    <t>Total</t>
  </si>
  <si>
    <t>nGraf3_1</t>
  </si>
  <si>
    <t>nGraf3_2</t>
  </si>
  <si>
    <t>nGraf4_1</t>
  </si>
  <si>
    <t>nGraf4_2</t>
  </si>
  <si>
    <t>nGraf5_1</t>
  </si>
  <si>
    <t>nGraf5_2</t>
  </si>
  <si>
    <t>nGraf6_1</t>
  </si>
  <si>
    <t>nGraf6_2</t>
  </si>
  <si>
    <t>V</t>
  </si>
  <si>
    <t>I</t>
  </si>
  <si>
    <t>nTotal_2_2</t>
  </si>
  <si>
    <t>nGrafa2_1</t>
  </si>
  <si>
    <t>nGrafa2_2</t>
  </si>
  <si>
    <t>nTotal_3_1</t>
  </si>
  <si>
    <t>nTotal_3_2</t>
  </si>
  <si>
    <t>nTotal_4_1</t>
  </si>
  <si>
    <t>nTotal_4_2</t>
  </si>
  <si>
    <t>nTotal_5_1</t>
  </si>
  <si>
    <t>nTotal_5_2</t>
  </si>
  <si>
    <t>nTotal_6_1</t>
  </si>
  <si>
    <t>nTotal_6_2</t>
  </si>
  <si>
    <t>F</t>
  </si>
  <si>
    <t>Total1</t>
  </si>
  <si>
    <t>nTotal1_2_2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</si>
  <si>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</si>
  <si>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</si>
  <si>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</si>
  <si>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</si>
  <si>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</si>
  <si>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</si>
  <si>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</si>
  <si>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</si>
  <si>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RangeSum("nGraf3_1")</t>
  </si>
  <si>
    <t>RangeSum("nGraf3_2")</t>
  </si>
  <si>
    <t>RangeSum("nGraf4_1")</t>
  </si>
  <si>
    <t>RangeSum("nGraf4_2")</t>
  </si>
  <si>
    <t>RangeSum("nGraf5_1")</t>
  </si>
  <si>
    <t>RangeSum("nGraf5_2")</t>
  </si>
  <si>
    <t>RangeSum("nGraf6_1")</t>
  </si>
  <si>
    <t>RangeSum("nGraf6_2")</t>
  </si>
  <si>
    <t>RowCell("nGrafa3_1")</t>
  </si>
  <si>
    <t>RowCell("nGrafa3_2")</t>
  </si>
  <si>
    <t>RowCell("nGrafa4_1")</t>
  </si>
  <si>
    <t>RowCell("nGrafa4_2")</t>
  </si>
  <si>
    <t>RowCell("nGrafa5_1")</t>
  </si>
  <si>
    <t>RowCell("nGrafa5_2")</t>
  </si>
  <si>
    <t>RowCell("nGrafa6_1")</t>
  </si>
  <si>
    <t>RowCell("nGrafa6_2")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</si>
  <si>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</si>
  <si>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</si>
  <si>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</si>
  <si>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</si>
  <si>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</si>
  <si>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</si>
  <si>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</si>
  <si>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</si>
  <si>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</si>
  <si>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</si>
  <si>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ColonSum("nGraf3_1")</t>
  </si>
  <si>
    <t>ColonSum("nGraf3_2")</t>
  </si>
  <si>
    <t>ColonSum("nGraf4_1")</t>
  </si>
  <si>
    <t>ColonSum("nGraf4_2")</t>
  </si>
  <si>
    <t>ColonSum("nGraf5_1")</t>
  </si>
  <si>
    <t>ColonSum("nGraf5_2")</t>
  </si>
  <si>
    <t>ColonSum("nGraf6_1")</t>
  </si>
  <si>
    <t>ColonSum("nGraf6_2")</t>
  </si>
  <si>
    <t>Total3</t>
  </si>
  <si>
    <t>nTotal3_3_1</t>
  </si>
  <si>
    <t>nTotal3_3_2</t>
  </si>
  <si>
    <t>nTotal3_4_1</t>
  </si>
  <si>
    <t>nTotal3_4_2</t>
  </si>
  <si>
    <t>nTotal3_5_1</t>
  </si>
  <si>
    <t>nTotal3_5_2</t>
  </si>
  <si>
    <t>nTotal3_6_1</t>
  </si>
  <si>
    <t>nTotal3_6_2</t>
  </si>
  <si>
    <t>nTotal3_2_1</t>
  </si>
  <si>
    <t>cRTextN</t>
  </si>
  <si>
    <t>cItgAlways</t>
  </si>
  <si>
    <t>Переменные: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</si>
  <si>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</si>
  <si>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</si>
  <si>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</si>
  <si>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</si>
  <si>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Field</t>
  </si>
  <si>
    <t>Field Name</t>
  </si>
  <si>
    <t>Type</t>
  </si>
  <si>
    <t>Width</t>
  </si>
  <si>
    <t>Dec</t>
  </si>
  <si>
    <t>SUBS</t>
  </si>
  <si>
    <t>Character</t>
  </si>
  <si>
    <t>MOL_RN</t>
  </si>
  <si>
    <t>NOM_RN</t>
  </si>
  <si>
    <t>PMOL_RN</t>
  </si>
  <si>
    <t>PNOM_RN</t>
  </si>
  <si>
    <t>MOLMNE</t>
  </si>
  <si>
    <t>NOMMNE</t>
  </si>
  <si>
    <t>PMOLNAME</t>
  </si>
  <si>
    <t>PNOMNAME</t>
  </si>
  <si>
    <t>MEAMNE</t>
  </si>
  <si>
    <t>OKOL</t>
  </si>
  <si>
    <t>Currency</t>
  </si>
  <si>
    <t>SUMO</t>
  </si>
  <si>
    <t>INCKOL</t>
  </si>
  <si>
    <t>OBDE</t>
  </si>
  <si>
    <t>EXPKOL</t>
  </si>
  <si>
    <t>OBKR</t>
  </si>
  <si>
    <t>FINKOL</t>
  </si>
  <si>
    <t>FINSUM</t>
  </si>
  <si>
    <t>Structure for table: TMPTMCH</t>
  </si>
  <si>
    <t>Structure for table: TMPTMCS</t>
  </si>
  <si>
    <t>NOS_RN</t>
  </si>
  <si>
    <t>DATE</t>
  </si>
  <si>
    <t>Date</t>
  </si>
  <si>
    <t>PRICE</t>
  </si>
  <si>
    <t>счет</t>
  </si>
  <si>
    <t>уникальный номер МОЛа</t>
  </si>
  <si>
    <t>уникальный номер позиции номенклатора</t>
  </si>
  <si>
    <t>уникальный номер раздела МОЛа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</si>
  <si>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</si>
  <si>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</si>
  <si>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</si>
  <si>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</si>
  <si>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уникальный номер раздела номенклатора</t>
  </si>
  <si>
    <t>мнемокод МОЛа</t>
  </si>
  <si>
    <t>мнемокод позиции номенклатора</t>
  </si>
  <si>
    <t>наименование раздела МОЛа</t>
  </si>
  <si>
    <t>наименование раздела номенклатора</t>
  </si>
  <si>
    <t>единица измерения</t>
  </si>
  <si>
    <t>остаток на начало (количество)</t>
  </si>
  <si>
    <t>остаток на начало (сумма)</t>
  </si>
  <si>
    <t>обороты по дебету (количество)</t>
  </si>
  <si>
    <t>обороты по дебету (сумма)</t>
  </si>
  <si>
    <t>обороты по кредиту (количество)</t>
  </si>
  <si>
    <t>обороты по кредиту (сумма)</t>
  </si>
  <si>
    <t>остаток на конец (количество)</t>
  </si>
  <si>
    <t>остаток на конец (сумма)</t>
  </si>
  <si>
    <t>уникальный номер спецификации номенклатора</t>
  </si>
  <si>
    <t>дата прихода</t>
  </si>
  <si>
    <t>цена</t>
  </si>
  <si>
    <t>__cStr1</t>
  </si>
  <si>
    <t>__cStr2</t>
  </si>
  <si>
    <t>__cStr3</t>
  </si>
  <si>
    <t>__cStr4</t>
  </si>
  <si>
    <t>Данные о предыдущей напечатанной записи:</t>
  </si>
  <si>
    <t>__nIndex</t>
  </si>
  <si>
    <t>__nIndex + 1</t>
  </si>
  <si>
    <t>Iif(oRep.lSpecNOM, TMPTMCS.OKOL, TMPTMCH.OKOL)</t>
  </si>
  <si>
    <t>Iif(oRep.lSpecNOM, TMPTMCS.SUMO, TMPTMCH.SUMO)</t>
  </si>
  <si>
    <t>Iif(oRep.lSpecNOM, TMPTMCS.INCKOL, TMPTMCH.INCKOL)</t>
  </si>
  <si>
    <t>Iif(oRep.lSpecNOM, TMPTMCS.OBDE, TMPTMCH.OBDE)</t>
  </si>
  <si>
    <t>Iif(oRep.lSpecNOM, TMPTMCS.EXPKOL, TMPTMCH.EXPKOL)</t>
  </si>
  <si>
    <t>Iif(oRep.lSpecNOM, TMPTMCS.OBKR, TMPTMCH.OBKR)</t>
  </si>
  <si>
    <t>Iif(oRep.lSpecNOM, TMPTMCS.FINKOL, TMPTMCH.FINKOL)</t>
  </si>
  <si>
    <t>Iif(oRep.lSpecNOM, TMPTMCS.FINSUM, TMPTMCH.FINSUM)</t>
  </si>
  <si>
    <t>"'" + RTrim(cPMOLNAME)</t>
  </si>
  <si>
    <t>"'" + RTrim(cMOLMNE)</t>
  </si>
  <si>
    <t>NOMNAME</t>
  </si>
  <si>
    <t>наименование позиции номенклатора</t>
  </si>
  <si>
    <t>RP_Period(10, oSel.dDateFr, oSel.dDateTo)</t>
  </si>
  <si>
    <t>Скрыть1</t>
  </si>
  <si>
    <t>Скрыть2</t>
  </si>
  <si>
    <t>ОБОРОТНА ВІДОМІСТЬ РУХУ МАТЕРІАЛЬНИХ ЦІННОСТЕЙ</t>
  </si>
  <si>
    <t>Обороти (кількість, сума)</t>
  </si>
  <si>
    <t>ВСЬОГО за МВОю</t>
  </si>
  <si>
    <t>ВСЬОГО за розділом</t>
  </si>
  <si>
    <t>"МВО: " + RTrim(TMPTMCH.MOLMNE) + Iif(oRep.lPartMOL, Space(15) + "Розділ: " + RTrim(TMPTMCH.PMOLNAME), "")</t>
  </si>
  <si>
    <t>"Залишок на " + DtoC(oSel.dDateFr) + " (кількість, сума)"</t>
  </si>
  <si>
    <t>"Залишок на " + DtoC(oSel.dDateTo) + " (кількість, сума)"</t>
  </si>
  <si>
    <t>№ з/п</t>
  </si>
  <si>
    <t>ВСЬОГО за рахунком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</si>
  <si>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</si>
  <si>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</si>
  <si>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</si>
  <si>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</si>
  <si>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</si>
  <si>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</si>
  <si>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</si>
  <si>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</si>
  <si>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</si>
  <si>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</si>
  <si>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lRText - признак печати первой строки диапазона RText</t>
  </si>
  <si>
    <t>lRTextN - признак печати второй строки диапазона RText</t>
  </si>
  <si>
    <t>INUMS</t>
  </si>
  <si>
    <t>Memo</t>
  </si>
  <si>
    <t>Номера инв. карточек</t>
  </si>
  <si>
    <t>SubStr(Iif(InList(oRep.nGroupType, 4, 5), ", " + "Рахунок", "") + Iif(InList(oRep.nGroupType, 3, 5), ", " + "Матеріально-відповідальна особа", "") + Iif(oRep.nPrtType = 1, ", " + "Найменування товару" + ", " + "одиниця вимірювання" + ", " + Iif(oRep.lSpecNom, "ціна", "середня ціна"), ""), 3)</t>
  </si>
  <si>
    <t>Iif(lRText, "", "^")</t>
  </si>
  <si>
    <t>"'" + Iif(oRep.nGroupType = 1, __cStr1, Iif(oRep.nGroupType = 2, __cStr2, Iif(oRep.nGroupType = 3, __cStr3, __cStr4)))</t>
  </si>
  <si>
    <t>Iif(lRTextN, "", "^")</t>
  </si>
  <si>
    <t>Iif(oRep.lPartNOM and (lRText or (cPNOM_RN # TMPTMCH.PNOM_RN)), "Розділ номенклатора: " + RTrim(TMPTMCH.PNOMNAME) + Iif(oRep.lSpecNOM, Space(15), ""), "") + Iif(oRep.lSpecNOM, "ТМЦ: " + RTrim(TMPTMCH.NOMNAME), "")</t>
  </si>
  <si>
    <t>"'" + Iif(oRep.nPrtType = 1, RTrim(TMPTMCH.MEAMNE) + " " + Iif(oRep.lSpecNom, LTrim(Str(TMPTMCS.PRICE, 16, 4)), LTrim(Str(TMPTMCH.PRICE, 16, 4))), "")</t>
  </si>
  <si>
    <t>Iif(oRep.nGroupType = 5, "РАЗОМ", "РАЗОМ за " + Iif(InList(oRep.nGroupType, 1, 3), "рахунками", Iif(oRep.lPartMOL, "розділами", "МВОами")))</t>
  </si>
  <si>
    <t>"11111"</t>
  </si>
  <si>
    <t>ВСЬОГО за розділом номенклатора</t>
  </si>
  <si>
    <t>Total4</t>
  </si>
  <si>
    <t>nTotal4_2_2</t>
  </si>
  <si>
    <t>"'" + RTrim(cPNOMNAME)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</si>
  <si>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</si>
  <si>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</si>
  <si>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</si>
  <si>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</si>
  <si>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</si>
  <si>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</si>
  <si>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</si>
  <si>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</si>
  <si>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каждый символ в маске соответствует уровню итогов (слева направо Total, Total1, Total2, Total3, Total4)</t>
  </si>
  <si>
    <t>RTrim(Iif(oRep.lSUBA,TMPTMCH.ACCS,TMPTMCH.SUBS)) + "  " + RTrim(TMPTMCH.MOLMNE) + Iif(oRep.lPartMOL and ((cPMOL_RN # TMPTMCH.PMOL_RN) or (cSUBS # TMPTMCH.SUBS)), Space(15) + "Розділ: " + RTrim(TMPTMCH.PMOLNAME), "")</t>
  </si>
  <si>
    <t>RTrim(Iif(oRep.lSUBA,TMPTMCH.ACCS,TMPTMCH.SUBS)) + "  " + RTrim(TMPTMCH.MOLMNE) + Iif(oRep.lPartMOL and (cPMOL_RN # TMPTMCH.PMOL_RN), Space(15) + "Розділ: " + RTrim(TMPTMCH.PMOLNAME), "")</t>
  </si>
  <si>
    <t>RTrim(Iif(oRep.lSUBA,TMPTMCH.ACCS,TMPTMCH.SUBS)) + Iif(oRep.lPartMOL, Space(15) + "Розділ: " + RTrim(TMPTMCH.PMOLNAME), "")</t>
  </si>
  <si>
    <t>"'" + SubStr(Iif(InList(oRep.nGroupType, 4, 5), " " + RTrim(Iif(oRep.lSUBA,TMPTMCH.ACCS,TMPTMCH.SUBS)), "") + Iif(InList(oRep.nGroupType, 3, 5), " " + RTrim(TMPTMCH.MOLMNE), "") + Iif(oRep.nPrtType = 1, Chr(10) + RTrim(TMPTMCH.NOMNAME), "") + " " + Iif(oRep.lSpecNom, Left(RTrim(TMPTMCS.INUMS), 4000), Left(RTrim(TMPTMCH.INUMS), 4000)), 2)</t>
  </si>
  <si>
    <t>"'" + RTrim(Rp_Accs(cSUBS))</t>
  </si>
  <si>
    <t>за червень 2026 року</t>
  </si>
  <si>
    <t>Найменування товару, одиниця вимірювання, середня ціна</t>
  </si>
  <si>
    <t>201  Чубар С.Д.               Розділ: МВО</t>
  </si>
  <si>
    <t>^</t>
  </si>
  <si>
    <t>кг. 70.0000</t>
  </si>
  <si>
    <t xml:space="preserve">Борошно </t>
  </si>
  <si>
    <t>кг. 16.2185</t>
  </si>
  <si>
    <t xml:space="preserve">Буряк столовий </t>
  </si>
  <si>
    <t>кг. 15.3612</t>
  </si>
  <si>
    <t xml:space="preserve">Вівсяна крупа </t>
  </si>
  <si>
    <t>кг. 30.0102</t>
  </si>
  <si>
    <t xml:space="preserve">Горохова крупа </t>
  </si>
  <si>
    <t>кг. 30.0000</t>
  </si>
  <si>
    <t xml:space="preserve">Гречана група </t>
  </si>
  <si>
    <t>кг. 61.4200</t>
  </si>
  <si>
    <t xml:space="preserve">Дріжді </t>
  </si>
  <si>
    <t>кг. 400.0000</t>
  </si>
  <si>
    <t xml:space="preserve">Капуста квашена </t>
  </si>
  <si>
    <t>кг. 10.0000</t>
  </si>
  <si>
    <t xml:space="preserve">Капуста свіжа </t>
  </si>
  <si>
    <t>кг. 26.1374</t>
  </si>
  <si>
    <t xml:space="preserve">Картопля </t>
  </si>
  <si>
    <t>кг. 22.0000</t>
  </si>
  <si>
    <t xml:space="preserve">Квашена капуста </t>
  </si>
  <si>
    <t>кг. 12.0000</t>
  </si>
  <si>
    <t xml:space="preserve">Котлети ял. </t>
  </si>
  <si>
    <t>шт. 21.7781</t>
  </si>
  <si>
    <t xml:space="preserve">Крохмаль </t>
  </si>
  <si>
    <t xml:space="preserve">Лопатка свиняча охолоджена </t>
  </si>
  <si>
    <t>кг. 195.0000</t>
  </si>
  <si>
    <t xml:space="preserve">Макарони </t>
  </si>
  <si>
    <t>кг. 19.8455</t>
  </si>
  <si>
    <t xml:space="preserve">Мандарини </t>
  </si>
  <si>
    <t>кг. 80.0000</t>
  </si>
  <si>
    <t xml:space="preserve">Манна крупа </t>
  </si>
  <si>
    <t>кг. 30.0021</t>
  </si>
  <si>
    <t xml:space="preserve">Масло вершкове </t>
  </si>
  <si>
    <t>кг. 310.0014</t>
  </si>
  <si>
    <t xml:space="preserve">Молоко </t>
  </si>
  <si>
    <t>л. 30.0000</t>
  </si>
  <si>
    <t xml:space="preserve">Морква </t>
  </si>
  <si>
    <t>кг. 38.6002</t>
  </si>
  <si>
    <t xml:space="preserve">Огірок квашений </t>
  </si>
  <si>
    <t xml:space="preserve">Перлова крупа </t>
  </si>
  <si>
    <t>кг. 29.1941</t>
  </si>
  <si>
    <t xml:space="preserve">Печиво </t>
  </si>
  <si>
    <t>кг. 90.0000</t>
  </si>
  <si>
    <t xml:space="preserve">Пшенична крупа </t>
  </si>
  <si>
    <t>кг. 25.0128</t>
  </si>
  <si>
    <t xml:space="preserve">Пшоняна крупа </t>
  </si>
  <si>
    <t xml:space="preserve">Рис </t>
  </si>
  <si>
    <t>кг. 55.0019</t>
  </si>
  <si>
    <t xml:space="preserve">Рослинне масло </t>
  </si>
  <si>
    <t>кг. 95.5777</t>
  </si>
  <si>
    <t xml:space="preserve">Сік </t>
  </si>
  <si>
    <t>л. 63.1576</t>
  </si>
  <si>
    <t xml:space="preserve">Сіль </t>
  </si>
  <si>
    <t>кг. 16.0830</t>
  </si>
  <si>
    <t xml:space="preserve">Томатна паста </t>
  </si>
  <si>
    <t>кг. 160.7832</t>
  </si>
  <si>
    <t xml:space="preserve">Філе куряче </t>
  </si>
  <si>
    <t>кг. 199.0000</t>
  </si>
  <si>
    <t xml:space="preserve">Фарш із яловичини </t>
  </si>
  <si>
    <t>кг. 210.0000</t>
  </si>
  <si>
    <t xml:space="preserve">Фрукти </t>
  </si>
  <si>
    <t>кг. 2.0000</t>
  </si>
  <si>
    <t xml:space="preserve">Хліб </t>
  </si>
  <si>
    <t>кг. 27.6055</t>
  </si>
  <si>
    <t xml:space="preserve">Цибуля </t>
  </si>
  <si>
    <t>кг. 14.8965</t>
  </si>
  <si>
    <t xml:space="preserve">Цукор </t>
  </si>
  <si>
    <t xml:space="preserve">Чай </t>
  </si>
  <si>
    <t>кг. 402.2928</t>
  </si>
  <si>
    <t xml:space="preserve">Яйця </t>
  </si>
  <si>
    <t>шт. 7.0000</t>
  </si>
  <si>
    <t xml:space="preserve">Ячмінна  крупа </t>
  </si>
  <si>
    <t>кг. 18.9998</t>
  </si>
  <si>
    <t>201</t>
  </si>
  <si>
    <t>Залишок на 01.07.2026 (кількість)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</si>
</sst>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Arial Cyr"/>
      <family val="2"/>
      <charset val="204"/>
    </font>
    <font>
      <sz val="10"/>
      <color indexed="12"/>
      <name val="Arial Cyr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0" fillId="0" borderId="2" xfId="0" applyBorder="1"/>
    <xf numFmtId="0" fontId="0" fillId="0" borderId="0" xfId="0" applyAlignment="1"/>
    <xf numFmtId="0" fontId="2" fillId="0" borderId="3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2" fillId="2" borderId="6" xfId="0" applyFont="1" applyFill="1" applyBorder="1" applyAlignment="1">
      <alignment horizontal="left" vertical="center"/>
    </xf>
    <xf numFmtId="164" fontId="0" fillId="0" borderId="7" xfId="0" applyNumberFormat="1" applyFill="1" applyBorder="1"/>
    <xf numFmtId="164" fontId="0" fillId="0" borderId="8" xfId="0" applyNumberFormat="1" applyFill="1" applyBorder="1"/>
    <xf numFmtId="2" fontId="0" fillId="0" borderId="9" xfId="0" applyNumberFormat="1" applyFill="1" applyBorder="1"/>
    <xf numFmtId="2" fontId="0" fillId="0" borderId="10" xfId="0" applyNumberFormat="1" applyFill="1" applyBorder="1"/>
    <xf numFmtId="2" fontId="0" fillId="0" borderId="11" xfId="0" applyNumberFormat="1" applyFill="1" applyBorder="1"/>
    <xf numFmtId="2" fontId="0" fillId="0" borderId="12" xfId="0" applyNumberFormat="1" applyFill="1" applyBorder="1"/>
    <xf numFmtId="2" fontId="0" fillId="0" borderId="13" xfId="0" applyNumberFormat="1" applyFill="1" applyBorder="1"/>
    <xf numFmtId="2" fontId="0" fillId="0" borderId="2" xfId="0" applyNumberFormat="1" applyFill="1" applyBorder="1"/>
    <xf numFmtId="0" fontId="0" fillId="0" borderId="0" xfId="0" applyFill="1" applyBorder="1"/>
    <xf numFmtId="0" fontId="0" fillId="0" borderId="0" xfId="0" applyFill="1"/>
    <xf numFmtId="0" fontId="5" fillId="0" borderId="0" xfId="0" applyFont="1" applyFill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 vertical="top" wrapText="1"/>
    </xf>
    <xf numFmtId="0" fontId="5" fillId="0" borderId="0" xfId="0" applyFont="1" applyFill="1" applyAlignment="1"/>
    <xf numFmtId="2" fontId="0" fillId="0" borderId="18" xfId="0" applyNumberFormat="1" applyFill="1" applyBorder="1"/>
    <xf numFmtId="2" fontId="0" fillId="0" borderId="19" xfId="0" applyNumberFormat="1" applyFill="1" applyBorder="1"/>
    <xf numFmtId="0" fontId="0" fillId="0" borderId="20" xfId="0" applyFill="1" applyBorder="1"/>
    <xf numFmtId="0" fontId="5" fillId="0" borderId="0" xfId="0" applyNumberFormat="1" applyFont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" fontId="0" fillId="0" borderId="0" xfId="0" applyNumberFormat="1" applyFill="1" applyBorder="1" applyAlignment="1">
      <alignment horizontal="right"/>
    </xf>
    <xf numFmtId="2" fontId="0" fillId="0" borderId="0" xfId="0" applyNumberFormat="1" applyFill="1" applyBorder="1"/>
    <xf numFmtId="0" fontId="0" fillId="0" borderId="21" xfId="0" applyFill="1" applyBorder="1" applyAlignment="1">
      <alignment vertical="top"/>
    </xf>
    <xf numFmtId="0" fontId="0" fillId="0" borderId="22" xfId="0" applyFill="1" applyBorder="1" applyAlignment="1">
      <alignment vertical="top"/>
    </xf>
    <xf numFmtId="0" fontId="0" fillId="0" borderId="7" xfId="0" applyNumberFormat="1" applyFill="1" applyBorder="1" applyAlignment="1">
      <alignment horizontal="left" vertical="top" wrapText="1"/>
    </xf>
    <xf numFmtId="0" fontId="0" fillId="0" borderId="23" xfId="0" applyFill="1" applyBorder="1" applyAlignment="1">
      <alignment horizontal="left"/>
    </xf>
    <xf numFmtId="4" fontId="0" fillId="0" borderId="23" xfId="0" applyNumberFormat="1" applyFill="1" applyBorder="1" applyAlignment="1"/>
    <xf numFmtId="4" fontId="0" fillId="0" borderId="24" xfId="0" applyNumberFormat="1" applyFill="1" applyBorder="1" applyAlignment="1"/>
    <xf numFmtId="164" fontId="0" fillId="0" borderId="15" xfId="0" applyNumberFormat="1" applyFill="1" applyBorder="1" applyAlignment="1">
      <alignment vertical="top"/>
    </xf>
    <xf numFmtId="164" fontId="0" fillId="0" borderId="25" xfId="0" applyNumberFormat="1" applyFill="1" applyBorder="1" applyAlignment="1">
      <alignment vertical="top"/>
    </xf>
    <xf numFmtId="4" fontId="0" fillId="0" borderId="17" xfId="0" applyNumberFormat="1" applyFill="1" applyBorder="1" applyAlignment="1">
      <alignment vertical="top"/>
    </xf>
    <xf numFmtId="4" fontId="0" fillId="0" borderId="26" xfId="0" applyNumberFormat="1" applyFill="1" applyBorder="1" applyAlignment="1">
      <alignment vertical="top"/>
    </xf>
    <xf numFmtId="49" fontId="0" fillId="0" borderId="17" xfId="0" applyNumberFormat="1" applyFill="1" applyBorder="1" applyAlignment="1">
      <alignment horizontal="left" vertical="top"/>
    </xf>
    <xf numFmtId="0" fontId="0" fillId="0" borderId="4" xfId="0" applyBorder="1"/>
    <xf numFmtId="49" fontId="2" fillId="0" borderId="6" xfId="0" applyNumberFormat="1" applyFont="1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49" fontId="0" fillId="0" borderId="5" xfId="0" applyNumberFormat="1" applyFill="1" applyBorder="1" applyAlignment="1">
      <alignment horizontal="left" vertical="center"/>
    </xf>
    <xf numFmtId="0" fontId="0" fillId="0" borderId="27" xfId="0" applyBorder="1"/>
    <xf numFmtId="0" fontId="2" fillId="2" borderId="6" xfId="0" quotePrefix="1" applyFont="1" applyFill="1" applyBorder="1" applyAlignment="1">
      <alignment horizontal="left" vertical="center"/>
    </xf>
    <xf numFmtId="0" fontId="0" fillId="0" borderId="7" xfId="0" quotePrefix="1" applyNumberFormat="1" applyFill="1" applyBorder="1" applyAlignment="1">
      <alignment horizontal="left" vertical="top" wrapText="1"/>
    </xf>
    <xf numFmtId="0" fontId="0" fillId="0" borderId="23" xfId="0" quotePrefix="1" applyFill="1" applyBorder="1" applyAlignment="1">
      <alignment horizontal="left"/>
    </xf>
    <xf numFmtId="49" fontId="0" fillId="0" borderId="17" xfId="0" quotePrefix="1" applyNumberFormat="1" applyFill="1" applyBorder="1" applyAlignment="1">
      <alignment horizontal="left" vertical="top"/>
    </xf>
    <xf numFmtId="4" fontId="7" fillId="0" borderId="26" xfId="0" applyNumberFormat="1" applyFont="1" applyFill="1" applyBorder="1" applyAlignment="1">
      <alignment vertical="top"/>
    </xf>
    <xf numFmtId="4" fontId="7" fillId="0" borderId="24" xfId="0" applyNumberFormat="1" applyFont="1" applyFill="1" applyBorder="1" applyAlignment="1"/>
    <xf numFmtId="164" fontId="0" fillId="0" borderId="8" xfId="0" applyNumberFormat="1" applyFont="1" applyFill="1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tabSelected="1" zoomScaleNormal="100" workbookViewId="0">
      <selection activeCell="C5" sqref="C5:C6"/>
    </sheetView>
  </sheetViews>
  <sheetFormatPr defaultRowHeight="12.75" customHeight="1" x14ac:dyDescent="0.2"/>
  <cols>
    <col min="1" max="1" width="5.7109375" customWidth="1"/>
    <col min="2" max="2" width="38.28515625" customWidth="1"/>
    <col min="3" max="3" width="14.7109375" customWidth="1"/>
    <col min="4" max="11" width="9.140625" hidden="1" customWidth="1"/>
    <col min="12" max="12" width="8.85546875" hidden="1" customWidth="1"/>
  </cols>
  <sheetData>
    <row r="1" spans="1:12" x14ac:dyDescent="0.2">
      <c r="L1" s="18"/>
    </row>
    <row r="2" spans="1:12" ht="15.75" x14ac:dyDescent="0.25">
      <c r="A2" s="66" t="s">
        <v>182</v>
      </c>
      <c r="B2" s="66"/>
      <c r="C2" s="66"/>
      <c r="L2" s="18"/>
    </row>
    <row r="3" spans="1:12" ht="15.75" x14ac:dyDescent="0.25">
      <c r="A3" s="67" t="s">
        <v>232</v>
      </c>
      <c r="B3" s="67"/>
      <c r="C3" s="67"/>
      <c r="L3" s="18"/>
    </row>
    <row r="4" spans="1:12" ht="13.5" thickBot="1" x14ac:dyDescent="0.25">
      <c r="L4" s="18"/>
    </row>
    <row r="5" spans="1:12" ht="40.5" customHeight="1" x14ac:dyDescent="0.2">
      <c r="A5" s="68" t="s">
        <v>189</v>
      </c>
      <c r="B5" s="70" t="s">
        <v>233</v>
      </c>
      <c r="C5" s="64" t="s">
        <v>310</v>
      </c>
      <c r="L5" s="18"/>
    </row>
    <row r="6" spans="1:12" ht="13.5" thickBot="1" x14ac:dyDescent="0.25">
      <c r="A6" s="69"/>
      <c r="B6" s="71"/>
      <c r="C6" s="65"/>
      <c r="L6" s="18"/>
    </row>
    <row r="7" spans="1:12" ht="15" customHeight="1" thickBot="1" x14ac:dyDescent="0.25">
      <c r="A7" s="57" t="s">
        <v>234</v>
      </c>
      <c r="B7" s="6"/>
      <c r="C7" s="7"/>
      <c r="L7" s="18"/>
    </row>
    <row r="8" spans="1:12" s="18" customFormat="1" ht="15" hidden="1" customHeight="1" thickBot="1" x14ac:dyDescent="0.25">
      <c r="A8" s="53"/>
      <c r="B8" s="54"/>
      <c r="C8" s="55"/>
      <c r="L8" s="19" t="s">
        <v>235</v>
      </c>
    </row>
    <row r="9" spans="1:12" x14ac:dyDescent="0.2">
      <c r="A9" s="41">
        <v>1</v>
      </c>
      <c r="B9" s="58" t="s">
        <v>237</v>
      </c>
      <c r="C9" s="10">
        <v>458.77500000000003</v>
      </c>
      <c r="D9" s="30" t="e">
        <f>#REF!</f>
        <v>#REF!</v>
      </c>
      <c r="E9" s="12"/>
      <c r="F9" s="13" t="e">
        <f>#REF!</f>
        <v>#REF!</v>
      </c>
      <c r="G9" s="13"/>
      <c r="H9" s="11" t="e">
        <f>#REF!</f>
        <v>#REF!</v>
      </c>
      <c r="I9" s="12"/>
      <c r="J9" s="13">
        <f>C9</f>
        <v>458.77500000000003</v>
      </c>
      <c r="K9" s="12"/>
      <c r="L9" s="32"/>
    </row>
    <row r="10" spans="1:12" x14ac:dyDescent="0.2">
      <c r="A10" s="42"/>
      <c r="B10" s="59" t="s">
        <v>238</v>
      </c>
      <c r="C10" s="62"/>
      <c r="D10" s="31"/>
      <c r="E10" s="15" t="e">
        <f>#REF!</f>
        <v>#REF!</v>
      </c>
      <c r="F10" s="16"/>
      <c r="G10" s="16" t="e">
        <f>#REF!</f>
        <v>#REF!</v>
      </c>
      <c r="H10" s="14"/>
      <c r="I10" s="15" t="e">
        <f>#REF!</f>
        <v>#REF!</v>
      </c>
      <c r="J10" s="16"/>
      <c r="K10" s="15">
        <f>C10</f>
        <v>0</v>
      </c>
      <c r="L10" s="32"/>
    </row>
    <row r="11" spans="1:12" x14ac:dyDescent="0.2">
      <c r="A11" s="41">
        <v>2</v>
      </c>
      <c r="B11" s="58" t="s">
        <v>239</v>
      </c>
      <c r="C11" s="10">
        <v>52.300000000000004</v>
      </c>
      <c r="D11" s="30" t="e">
        <f>#REF!</f>
        <v>#REF!</v>
      </c>
      <c r="E11" s="12"/>
      <c r="F11" s="13" t="e">
        <f>#REF!</f>
        <v>#REF!</v>
      </c>
      <c r="G11" s="13"/>
      <c r="H11" s="11" t="e">
        <f>#REF!</f>
        <v>#REF!</v>
      </c>
      <c r="I11" s="12"/>
      <c r="J11" s="13">
        <f>C11</f>
        <v>52.300000000000004</v>
      </c>
      <c r="K11" s="12"/>
      <c r="L11" s="32"/>
    </row>
    <row r="12" spans="1:12" x14ac:dyDescent="0.2">
      <c r="A12" s="42"/>
      <c r="B12" s="59" t="s">
        <v>240</v>
      </c>
      <c r="C12" s="62"/>
      <c r="D12" s="31"/>
      <c r="E12" s="15" t="e">
        <f>#REF!</f>
        <v>#REF!</v>
      </c>
      <c r="F12" s="16"/>
      <c r="G12" s="16" t="e">
        <f>#REF!</f>
        <v>#REF!</v>
      </c>
      <c r="H12" s="14"/>
      <c r="I12" s="15" t="e">
        <f>#REF!</f>
        <v>#REF!</v>
      </c>
      <c r="J12" s="16"/>
      <c r="K12" s="15">
        <f>C12</f>
        <v>0</v>
      </c>
      <c r="L12" s="32"/>
    </row>
    <row r="13" spans="1:12" x14ac:dyDescent="0.2">
      <c r="A13" s="41">
        <v>3</v>
      </c>
      <c r="B13" s="58" t="s">
        <v>241</v>
      </c>
      <c r="C13" s="10">
        <v>18.539000000000001</v>
      </c>
      <c r="D13" s="30" t="e">
        <f>#REF!</f>
        <v>#REF!</v>
      </c>
      <c r="E13" s="12"/>
      <c r="F13" s="13" t="e">
        <f>#REF!</f>
        <v>#REF!</v>
      </c>
      <c r="G13" s="13"/>
      <c r="H13" s="11" t="e">
        <f>#REF!</f>
        <v>#REF!</v>
      </c>
      <c r="I13" s="12"/>
      <c r="J13" s="13">
        <f>C13</f>
        <v>18.539000000000001</v>
      </c>
      <c r="K13" s="12"/>
      <c r="L13" s="32"/>
    </row>
    <row r="14" spans="1:12" x14ac:dyDescent="0.2">
      <c r="A14" s="42"/>
      <c r="B14" s="59" t="s">
        <v>242</v>
      </c>
      <c r="C14" s="46"/>
      <c r="D14" s="31"/>
      <c r="E14" s="15" t="e">
        <f>#REF!</f>
        <v>#REF!</v>
      </c>
      <c r="F14" s="16"/>
      <c r="G14" s="16" t="e">
        <f>#REF!</f>
        <v>#REF!</v>
      </c>
      <c r="H14" s="14"/>
      <c r="I14" s="15" t="e">
        <f>#REF!</f>
        <v>#REF!</v>
      </c>
      <c r="J14" s="16"/>
      <c r="K14" s="15">
        <f>C14</f>
        <v>0</v>
      </c>
      <c r="L14" s="32"/>
    </row>
    <row r="15" spans="1:12" x14ac:dyDescent="0.2">
      <c r="A15" s="41">
        <v>4</v>
      </c>
      <c r="B15" s="58" t="s">
        <v>243</v>
      </c>
      <c r="C15" s="10">
        <v>1.75</v>
      </c>
      <c r="D15" s="30" t="e">
        <f>#REF!</f>
        <v>#REF!</v>
      </c>
      <c r="E15" s="12"/>
      <c r="F15" s="13" t="e">
        <f>#REF!</f>
        <v>#REF!</v>
      </c>
      <c r="G15" s="13"/>
      <c r="H15" s="11" t="e">
        <f>#REF!</f>
        <v>#REF!</v>
      </c>
      <c r="I15" s="12"/>
      <c r="J15" s="13">
        <f>C15</f>
        <v>1.75</v>
      </c>
      <c r="K15" s="12"/>
      <c r="L15" s="32"/>
    </row>
    <row r="16" spans="1:12" x14ac:dyDescent="0.2">
      <c r="A16" s="42"/>
      <c r="B16" s="59" t="s">
        <v>244</v>
      </c>
      <c r="C16" s="62"/>
      <c r="D16" s="31"/>
      <c r="E16" s="15" t="e">
        <f>#REF!</f>
        <v>#REF!</v>
      </c>
      <c r="F16" s="16"/>
      <c r="G16" s="16" t="e">
        <f>#REF!</f>
        <v>#REF!</v>
      </c>
      <c r="H16" s="14"/>
      <c r="I16" s="15" t="e">
        <f>#REF!</f>
        <v>#REF!</v>
      </c>
      <c r="J16" s="16"/>
      <c r="K16" s="15">
        <f>C16</f>
        <v>0</v>
      </c>
      <c r="L16" s="32"/>
    </row>
    <row r="17" spans="1:12" x14ac:dyDescent="0.2">
      <c r="A17" s="41">
        <v>5</v>
      </c>
      <c r="B17" s="58" t="s">
        <v>245</v>
      </c>
      <c r="C17" s="10">
        <v>10.190000000000001</v>
      </c>
      <c r="D17" s="30" t="e">
        <f>#REF!</f>
        <v>#REF!</v>
      </c>
      <c r="E17" s="12"/>
      <c r="F17" s="13" t="e">
        <f>#REF!</f>
        <v>#REF!</v>
      </c>
      <c r="G17" s="13"/>
      <c r="H17" s="11" t="e">
        <f>#REF!</f>
        <v>#REF!</v>
      </c>
      <c r="I17" s="12"/>
      <c r="J17" s="13">
        <f>C17</f>
        <v>10.190000000000001</v>
      </c>
      <c r="K17" s="12"/>
      <c r="L17" s="32"/>
    </row>
    <row r="18" spans="1:12" x14ac:dyDescent="0.2">
      <c r="A18" s="42"/>
      <c r="B18" s="59" t="s">
        <v>246</v>
      </c>
      <c r="C18" s="62"/>
      <c r="D18" s="31"/>
      <c r="E18" s="15" t="e">
        <f>#REF!</f>
        <v>#REF!</v>
      </c>
      <c r="F18" s="16"/>
      <c r="G18" s="16" t="e">
        <f>#REF!</f>
        <v>#REF!</v>
      </c>
      <c r="H18" s="14"/>
      <c r="I18" s="15" t="e">
        <f>#REF!</f>
        <v>#REF!</v>
      </c>
      <c r="J18" s="16"/>
      <c r="K18" s="15">
        <f>C18</f>
        <v>0</v>
      </c>
      <c r="L18" s="32"/>
    </row>
    <row r="19" spans="1:12" x14ac:dyDescent="0.2">
      <c r="A19" s="41">
        <v>6</v>
      </c>
      <c r="B19" s="58" t="s">
        <v>247</v>
      </c>
      <c r="C19" s="10">
        <v>0.73599999999999999</v>
      </c>
      <c r="D19" s="30" t="e">
        <f>#REF!</f>
        <v>#REF!</v>
      </c>
      <c r="E19" s="12"/>
      <c r="F19" s="13" t="e">
        <f>#REF!</f>
        <v>#REF!</v>
      </c>
      <c r="G19" s="13"/>
      <c r="H19" s="11" t="e">
        <f>#REF!</f>
        <v>#REF!</v>
      </c>
      <c r="I19" s="12"/>
      <c r="J19" s="13">
        <f>C19</f>
        <v>0.73599999999999999</v>
      </c>
      <c r="K19" s="12"/>
      <c r="L19" s="32"/>
    </row>
    <row r="20" spans="1:12" x14ac:dyDescent="0.2">
      <c r="A20" s="42"/>
      <c r="B20" s="59" t="s">
        <v>248</v>
      </c>
      <c r="C20" s="62"/>
      <c r="D20" s="31"/>
      <c r="E20" s="15" t="e">
        <f>#REF!</f>
        <v>#REF!</v>
      </c>
      <c r="F20" s="16"/>
      <c r="G20" s="16" t="e">
        <f>#REF!</f>
        <v>#REF!</v>
      </c>
      <c r="H20" s="14"/>
      <c r="I20" s="15" t="e">
        <f>#REF!</f>
        <v>#REF!</v>
      </c>
      <c r="J20" s="16"/>
      <c r="K20" s="15">
        <f>C20</f>
        <v>0</v>
      </c>
      <c r="L20" s="32"/>
    </row>
    <row r="21" spans="1:12" x14ac:dyDescent="0.2">
      <c r="A21" s="41">
        <v>7</v>
      </c>
      <c r="B21" s="58" t="s">
        <v>249</v>
      </c>
      <c r="C21" s="63">
        <v>5</v>
      </c>
      <c r="D21" s="30" t="e">
        <f>#REF!</f>
        <v>#REF!</v>
      </c>
      <c r="E21" s="12"/>
      <c r="F21" s="13" t="e">
        <f>#REF!</f>
        <v>#REF!</v>
      </c>
      <c r="G21" s="13"/>
      <c r="H21" s="11" t="e">
        <f>#REF!</f>
        <v>#REF!</v>
      </c>
      <c r="I21" s="12"/>
      <c r="J21" s="13">
        <f>C21</f>
        <v>5</v>
      </c>
      <c r="K21" s="12"/>
      <c r="L21" s="32"/>
    </row>
    <row r="22" spans="1:12" x14ac:dyDescent="0.2">
      <c r="A22" s="42"/>
      <c r="B22" s="59" t="s">
        <v>250</v>
      </c>
      <c r="C22" s="62"/>
      <c r="D22" s="31"/>
      <c r="E22" s="15" t="e">
        <f>#REF!</f>
        <v>#REF!</v>
      </c>
      <c r="F22" s="16"/>
      <c r="G22" s="16" t="e">
        <f>#REF!</f>
        <v>#REF!</v>
      </c>
      <c r="H22" s="14"/>
      <c r="I22" s="15" t="e">
        <f>#REF!</f>
        <v>#REF!</v>
      </c>
      <c r="J22" s="16"/>
      <c r="K22" s="15">
        <f>C22</f>
        <v>0</v>
      </c>
      <c r="L22" s="32"/>
    </row>
    <row r="23" spans="1:12" x14ac:dyDescent="0.2">
      <c r="A23" s="41">
        <v>8</v>
      </c>
      <c r="B23" s="58" t="s">
        <v>251</v>
      </c>
      <c r="C23" s="10">
        <v>45.64</v>
      </c>
      <c r="D23" s="30" t="e">
        <f>#REF!</f>
        <v>#REF!</v>
      </c>
      <c r="E23" s="12"/>
      <c r="F23" s="13" t="e">
        <f>#REF!</f>
        <v>#REF!</v>
      </c>
      <c r="G23" s="13"/>
      <c r="H23" s="11" t="e">
        <f>#REF!</f>
        <v>#REF!</v>
      </c>
      <c r="I23" s="12"/>
      <c r="J23" s="13">
        <f>C23</f>
        <v>45.64</v>
      </c>
      <c r="K23" s="12"/>
      <c r="L23" s="32"/>
    </row>
    <row r="24" spans="1:12" x14ac:dyDescent="0.2">
      <c r="A24" s="42"/>
      <c r="B24" s="59" t="s">
        <v>252</v>
      </c>
      <c r="C24" s="62"/>
      <c r="D24" s="31"/>
      <c r="E24" s="15" t="e">
        <f>#REF!</f>
        <v>#REF!</v>
      </c>
      <c r="F24" s="16"/>
      <c r="G24" s="16" t="e">
        <f>#REF!</f>
        <v>#REF!</v>
      </c>
      <c r="H24" s="14"/>
      <c r="I24" s="15" t="e">
        <f>#REF!</f>
        <v>#REF!</v>
      </c>
      <c r="J24" s="16"/>
      <c r="K24" s="15">
        <f>C24</f>
        <v>0</v>
      </c>
      <c r="L24" s="32"/>
    </row>
    <row r="25" spans="1:12" x14ac:dyDescent="0.2">
      <c r="A25" s="41">
        <v>9</v>
      </c>
      <c r="B25" s="58" t="s">
        <v>253</v>
      </c>
      <c r="C25" s="10">
        <v>401.8</v>
      </c>
      <c r="D25" s="30" t="e">
        <f>#REF!</f>
        <v>#REF!</v>
      </c>
      <c r="E25" s="12"/>
      <c r="F25" s="13" t="e">
        <f>#REF!</f>
        <v>#REF!</v>
      </c>
      <c r="G25" s="13"/>
      <c r="H25" s="11" t="e">
        <f>#REF!</f>
        <v>#REF!</v>
      </c>
      <c r="I25" s="12"/>
      <c r="J25" s="13">
        <f>C25</f>
        <v>401.8</v>
      </c>
      <c r="K25" s="12"/>
      <c r="L25" s="32"/>
    </row>
    <row r="26" spans="1:12" x14ac:dyDescent="0.2">
      <c r="A26" s="42"/>
      <c r="B26" s="59" t="s">
        <v>254</v>
      </c>
      <c r="C26" s="62"/>
      <c r="D26" s="31"/>
      <c r="E26" s="15" t="e">
        <f>#REF!</f>
        <v>#REF!</v>
      </c>
      <c r="F26" s="16"/>
      <c r="G26" s="16" t="e">
        <f>#REF!</f>
        <v>#REF!</v>
      </c>
      <c r="H26" s="14"/>
      <c r="I26" s="15" t="e">
        <f>#REF!</f>
        <v>#REF!</v>
      </c>
      <c r="J26" s="16"/>
      <c r="K26" s="15">
        <f>C26</f>
        <v>0</v>
      </c>
      <c r="L26" s="32"/>
    </row>
    <row r="27" spans="1:12" x14ac:dyDescent="0.2">
      <c r="A27" s="41">
        <v>10</v>
      </c>
      <c r="B27" s="58" t="s">
        <v>255</v>
      </c>
      <c r="C27" s="10">
        <v>0.66</v>
      </c>
      <c r="D27" s="30" t="e">
        <f>#REF!</f>
        <v>#REF!</v>
      </c>
      <c r="E27" s="12"/>
      <c r="F27" s="13" t="e">
        <f>#REF!</f>
        <v>#REF!</v>
      </c>
      <c r="G27" s="13"/>
      <c r="H27" s="11" t="e">
        <f>#REF!</f>
        <v>#REF!</v>
      </c>
      <c r="I27" s="12"/>
      <c r="J27" s="13">
        <f>C27</f>
        <v>0.66</v>
      </c>
      <c r="K27" s="12"/>
      <c r="L27" s="32"/>
    </row>
    <row r="28" spans="1:12" x14ac:dyDescent="0.2">
      <c r="A28" s="42"/>
      <c r="B28" s="59" t="s">
        <v>256</v>
      </c>
      <c r="C28" s="62"/>
      <c r="D28" s="31"/>
      <c r="E28" s="15" t="e">
        <f>#REF!</f>
        <v>#REF!</v>
      </c>
      <c r="F28" s="16"/>
      <c r="G28" s="16" t="e">
        <f>#REF!</f>
        <v>#REF!</v>
      </c>
      <c r="H28" s="14"/>
      <c r="I28" s="15" t="e">
        <f>#REF!</f>
        <v>#REF!</v>
      </c>
      <c r="J28" s="16"/>
      <c r="K28" s="15">
        <f>C28</f>
        <v>0</v>
      </c>
      <c r="L28" s="32"/>
    </row>
    <row r="29" spans="1:12" x14ac:dyDescent="0.2">
      <c r="A29" s="41">
        <v>11</v>
      </c>
      <c r="B29" s="58" t="s">
        <v>257</v>
      </c>
      <c r="C29" s="10">
        <v>15</v>
      </c>
      <c r="D29" s="30" t="e">
        <f>#REF!</f>
        <v>#REF!</v>
      </c>
      <c r="E29" s="12"/>
      <c r="F29" s="13" t="e">
        <f>#REF!</f>
        <v>#REF!</v>
      </c>
      <c r="G29" s="13"/>
      <c r="H29" s="11" t="e">
        <f>#REF!</f>
        <v>#REF!</v>
      </c>
      <c r="I29" s="12"/>
      <c r="J29" s="13">
        <f>C29</f>
        <v>15</v>
      </c>
      <c r="K29" s="12"/>
      <c r="L29" s="32"/>
    </row>
    <row r="30" spans="1:12" x14ac:dyDescent="0.2">
      <c r="A30" s="42"/>
      <c r="B30" s="59" t="s">
        <v>258</v>
      </c>
      <c r="C30" s="62"/>
      <c r="D30" s="31"/>
      <c r="E30" s="15" t="e">
        <f>#REF!</f>
        <v>#REF!</v>
      </c>
      <c r="F30" s="16"/>
      <c r="G30" s="16" t="e">
        <f>#REF!</f>
        <v>#REF!</v>
      </c>
      <c r="H30" s="14"/>
      <c r="I30" s="15" t="e">
        <f>#REF!</f>
        <v>#REF!</v>
      </c>
      <c r="J30" s="16"/>
      <c r="K30" s="15">
        <f>C30</f>
        <v>0</v>
      </c>
      <c r="L30" s="32"/>
    </row>
    <row r="31" spans="1:12" x14ac:dyDescent="0.2">
      <c r="A31" s="41">
        <v>12</v>
      </c>
      <c r="B31" s="58" t="s">
        <v>259</v>
      </c>
      <c r="C31" s="10">
        <v>4.16</v>
      </c>
      <c r="D31" s="30" t="e">
        <f>#REF!</f>
        <v>#REF!</v>
      </c>
      <c r="E31" s="12"/>
      <c r="F31" s="13" t="e">
        <f>#REF!</f>
        <v>#REF!</v>
      </c>
      <c r="G31" s="13"/>
      <c r="H31" s="11" t="e">
        <f>#REF!</f>
        <v>#REF!</v>
      </c>
      <c r="I31" s="12"/>
      <c r="J31" s="13">
        <f>C31</f>
        <v>4.16</v>
      </c>
      <c r="K31" s="12"/>
      <c r="L31" s="32"/>
    </row>
    <row r="32" spans="1:12" x14ac:dyDescent="0.2">
      <c r="A32" s="42"/>
      <c r="B32" s="59" t="s">
        <v>236</v>
      </c>
      <c r="C32" s="62"/>
      <c r="D32" s="31"/>
      <c r="E32" s="15" t="e">
        <f>#REF!</f>
        <v>#REF!</v>
      </c>
      <c r="F32" s="16"/>
      <c r="G32" s="16" t="e">
        <f>#REF!</f>
        <v>#REF!</v>
      </c>
      <c r="H32" s="14"/>
      <c r="I32" s="15" t="e">
        <f>#REF!</f>
        <v>#REF!</v>
      </c>
      <c r="J32" s="16"/>
      <c r="K32" s="15">
        <f>C32</f>
        <v>0</v>
      </c>
      <c r="L32" s="32"/>
    </row>
    <row r="33" spans="1:12" x14ac:dyDescent="0.2">
      <c r="A33" s="41">
        <v>13</v>
      </c>
      <c r="B33" s="58" t="s">
        <v>260</v>
      </c>
      <c r="C33" s="10">
        <v>30.060000000000002</v>
      </c>
      <c r="D33" s="30" t="e">
        <f>#REF!</f>
        <v>#REF!</v>
      </c>
      <c r="E33" s="12"/>
      <c r="F33" s="13" t="e">
        <f>#REF!</f>
        <v>#REF!</v>
      </c>
      <c r="G33" s="13"/>
      <c r="H33" s="11" t="e">
        <f>#REF!</f>
        <v>#REF!</v>
      </c>
      <c r="I33" s="12"/>
      <c r="J33" s="13">
        <f>C33</f>
        <v>30.060000000000002</v>
      </c>
      <c r="K33" s="12"/>
      <c r="L33" s="32"/>
    </row>
    <row r="34" spans="1:12" x14ac:dyDescent="0.2">
      <c r="A34" s="42"/>
      <c r="B34" s="59" t="s">
        <v>261</v>
      </c>
      <c r="C34" s="62"/>
      <c r="D34" s="31"/>
      <c r="E34" s="15" t="e">
        <f>#REF!</f>
        <v>#REF!</v>
      </c>
      <c r="F34" s="16"/>
      <c r="G34" s="16" t="e">
        <f>#REF!</f>
        <v>#REF!</v>
      </c>
      <c r="H34" s="14"/>
      <c r="I34" s="15" t="e">
        <f>#REF!</f>
        <v>#REF!</v>
      </c>
      <c r="J34" s="16"/>
      <c r="K34" s="15">
        <f>C34</f>
        <v>0</v>
      </c>
      <c r="L34" s="32"/>
    </row>
    <row r="35" spans="1:12" x14ac:dyDescent="0.2">
      <c r="A35" s="41">
        <v>14</v>
      </c>
      <c r="B35" s="58" t="s">
        <v>262</v>
      </c>
      <c r="C35" s="10">
        <v>730.16000000000008</v>
      </c>
      <c r="D35" s="30" t="e">
        <f>#REF!</f>
        <v>#REF!</v>
      </c>
      <c r="E35" s="12"/>
      <c r="F35" s="13" t="e">
        <f>#REF!</f>
        <v>#REF!</v>
      </c>
      <c r="G35" s="13"/>
      <c r="H35" s="11" t="e">
        <f>#REF!</f>
        <v>#REF!</v>
      </c>
      <c r="I35" s="12"/>
      <c r="J35" s="13">
        <f>C35</f>
        <v>730.16000000000008</v>
      </c>
      <c r="K35" s="12"/>
      <c r="L35" s="32"/>
    </row>
    <row r="36" spans="1:12" x14ac:dyDescent="0.2">
      <c r="A36" s="42"/>
      <c r="B36" s="59" t="s">
        <v>263</v>
      </c>
      <c r="C36" s="62"/>
      <c r="D36" s="31"/>
      <c r="E36" s="15" t="e">
        <f>#REF!</f>
        <v>#REF!</v>
      </c>
      <c r="F36" s="16"/>
      <c r="G36" s="16" t="e">
        <f>#REF!</f>
        <v>#REF!</v>
      </c>
      <c r="H36" s="14"/>
      <c r="I36" s="15" t="e">
        <f>#REF!</f>
        <v>#REF!</v>
      </c>
      <c r="J36" s="16"/>
      <c r="K36" s="15">
        <f>C36</f>
        <v>0</v>
      </c>
      <c r="L36" s="32"/>
    </row>
    <row r="37" spans="1:12" x14ac:dyDescent="0.2">
      <c r="A37" s="41">
        <v>15</v>
      </c>
      <c r="B37" s="58" t="s">
        <v>264</v>
      </c>
      <c r="C37" s="10">
        <v>11.950000000000001</v>
      </c>
      <c r="D37" s="30" t="e">
        <f>#REF!</f>
        <v>#REF!</v>
      </c>
      <c r="E37" s="12"/>
      <c r="F37" s="13" t="e">
        <f>#REF!</f>
        <v>#REF!</v>
      </c>
      <c r="G37" s="13"/>
      <c r="H37" s="11" t="e">
        <f>#REF!</f>
        <v>#REF!</v>
      </c>
      <c r="I37" s="12"/>
      <c r="J37" s="13">
        <f>C37</f>
        <v>11.950000000000001</v>
      </c>
      <c r="K37" s="12"/>
      <c r="L37" s="32"/>
    </row>
    <row r="38" spans="1:12" x14ac:dyDescent="0.2">
      <c r="A38" s="42"/>
      <c r="B38" s="59" t="s">
        <v>265</v>
      </c>
      <c r="C38" s="62"/>
      <c r="D38" s="31"/>
      <c r="E38" s="15" t="e">
        <f>#REF!</f>
        <v>#REF!</v>
      </c>
      <c r="F38" s="16"/>
      <c r="G38" s="16" t="e">
        <f>#REF!</f>
        <v>#REF!</v>
      </c>
      <c r="H38" s="14"/>
      <c r="I38" s="15" t="e">
        <f>#REF!</f>
        <v>#REF!</v>
      </c>
      <c r="J38" s="16"/>
      <c r="K38" s="15">
        <f>C38</f>
        <v>0</v>
      </c>
      <c r="L38" s="32"/>
    </row>
    <row r="39" spans="1:12" x14ac:dyDescent="0.2">
      <c r="A39" s="41">
        <v>16</v>
      </c>
      <c r="B39" s="58" t="s">
        <v>266</v>
      </c>
      <c r="C39" s="10">
        <v>4.7330000000000005</v>
      </c>
      <c r="D39" s="30" t="e">
        <f>#REF!</f>
        <v>#REF!</v>
      </c>
      <c r="E39" s="12"/>
      <c r="F39" s="13" t="e">
        <f>#REF!</f>
        <v>#REF!</v>
      </c>
      <c r="G39" s="13"/>
      <c r="H39" s="11" t="e">
        <f>#REF!</f>
        <v>#REF!</v>
      </c>
      <c r="I39" s="12"/>
      <c r="J39" s="13">
        <f>C39</f>
        <v>4.7330000000000005</v>
      </c>
      <c r="K39" s="12"/>
      <c r="L39" s="32"/>
    </row>
    <row r="40" spans="1:12" x14ac:dyDescent="0.2">
      <c r="A40" s="42"/>
      <c r="B40" s="59" t="s">
        <v>267</v>
      </c>
      <c r="C40" s="62"/>
      <c r="D40" s="31"/>
      <c r="E40" s="15" t="e">
        <f>#REF!</f>
        <v>#REF!</v>
      </c>
      <c r="F40" s="16"/>
      <c r="G40" s="16" t="e">
        <f>#REF!</f>
        <v>#REF!</v>
      </c>
      <c r="H40" s="14"/>
      <c r="I40" s="15" t="e">
        <f>#REF!</f>
        <v>#REF!</v>
      </c>
      <c r="J40" s="16"/>
      <c r="K40" s="15">
        <f>C40</f>
        <v>0</v>
      </c>
      <c r="L40" s="32"/>
    </row>
    <row r="41" spans="1:12" x14ac:dyDescent="0.2">
      <c r="A41" s="41">
        <v>17</v>
      </c>
      <c r="B41" s="58" t="s">
        <v>268</v>
      </c>
      <c r="C41" s="10">
        <v>7.0200000000000005</v>
      </c>
      <c r="D41" s="30" t="e">
        <f>#REF!</f>
        <v>#REF!</v>
      </c>
      <c r="E41" s="12"/>
      <c r="F41" s="13" t="e">
        <f>#REF!</f>
        <v>#REF!</v>
      </c>
      <c r="G41" s="13"/>
      <c r="H41" s="11" t="e">
        <f>#REF!</f>
        <v>#REF!</v>
      </c>
      <c r="I41" s="12"/>
      <c r="J41" s="13">
        <f>C41</f>
        <v>7.0200000000000005</v>
      </c>
      <c r="K41" s="12"/>
      <c r="L41" s="32"/>
    </row>
    <row r="42" spans="1:12" x14ac:dyDescent="0.2">
      <c r="A42" s="42"/>
      <c r="B42" s="59" t="s">
        <v>269</v>
      </c>
      <c r="C42" s="62"/>
      <c r="D42" s="31"/>
      <c r="E42" s="15" t="e">
        <f>#REF!</f>
        <v>#REF!</v>
      </c>
      <c r="F42" s="16"/>
      <c r="G42" s="16" t="e">
        <f>#REF!</f>
        <v>#REF!</v>
      </c>
      <c r="H42" s="14"/>
      <c r="I42" s="15" t="e">
        <f>#REF!</f>
        <v>#REF!</v>
      </c>
      <c r="J42" s="16"/>
      <c r="K42" s="15">
        <f>C42</f>
        <v>0</v>
      </c>
      <c r="L42" s="32"/>
    </row>
    <row r="43" spans="1:12" x14ac:dyDescent="0.2">
      <c r="A43" s="41">
        <v>18</v>
      </c>
      <c r="B43" s="58" t="s">
        <v>270</v>
      </c>
      <c r="C43" s="10">
        <v>6.58</v>
      </c>
      <c r="D43" s="30" t="e">
        <f>#REF!</f>
        <v>#REF!</v>
      </c>
      <c r="E43" s="12"/>
      <c r="F43" s="13" t="e">
        <f>#REF!</f>
        <v>#REF!</v>
      </c>
      <c r="G43" s="13"/>
      <c r="H43" s="11" t="e">
        <f>#REF!</f>
        <v>#REF!</v>
      </c>
      <c r="I43" s="12"/>
      <c r="J43" s="13">
        <f>C43</f>
        <v>6.58</v>
      </c>
      <c r="K43" s="12"/>
      <c r="L43" s="32"/>
    </row>
    <row r="44" spans="1:12" x14ac:dyDescent="0.2">
      <c r="A44" s="42"/>
      <c r="B44" s="59" t="s">
        <v>271</v>
      </c>
      <c r="C44" s="62"/>
      <c r="D44" s="31"/>
      <c r="E44" s="15" t="e">
        <f>#REF!</f>
        <v>#REF!</v>
      </c>
      <c r="F44" s="16"/>
      <c r="G44" s="16" t="e">
        <f>#REF!</f>
        <v>#REF!</v>
      </c>
      <c r="H44" s="14"/>
      <c r="I44" s="15" t="e">
        <f>#REF!</f>
        <v>#REF!</v>
      </c>
      <c r="J44" s="16"/>
      <c r="K44" s="15">
        <f>C44</f>
        <v>0</v>
      </c>
      <c r="L44" s="32"/>
    </row>
    <row r="45" spans="1:12" x14ac:dyDescent="0.2">
      <c r="A45" s="41">
        <v>19</v>
      </c>
      <c r="B45" s="58" t="s">
        <v>272</v>
      </c>
      <c r="C45" s="10">
        <v>12.645000000000001</v>
      </c>
      <c r="D45" s="30" t="e">
        <f>#REF!</f>
        <v>#REF!</v>
      </c>
      <c r="E45" s="12"/>
      <c r="F45" s="13" t="e">
        <f>#REF!</f>
        <v>#REF!</v>
      </c>
      <c r="G45" s="13"/>
      <c r="H45" s="11" t="e">
        <f>#REF!</f>
        <v>#REF!</v>
      </c>
      <c r="I45" s="12"/>
      <c r="J45" s="13">
        <f>C45</f>
        <v>12.645000000000001</v>
      </c>
      <c r="K45" s="12"/>
      <c r="L45" s="32"/>
    </row>
    <row r="46" spans="1:12" x14ac:dyDescent="0.2">
      <c r="A46" s="42"/>
      <c r="B46" s="59" t="s">
        <v>273</v>
      </c>
      <c r="C46" s="62"/>
      <c r="D46" s="31"/>
      <c r="E46" s="15" t="e">
        <f>#REF!</f>
        <v>#REF!</v>
      </c>
      <c r="F46" s="16"/>
      <c r="G46" s="16" t="e">
        <f>#REF!</f>
        <v>#REF!</v>
      </c>
      <c r="H46" s="14"/>
      <c r="I46" s="15" t="e">
        <f>#REF!</f>
        <v>#REF!</v>
      </c>
      <c r="J46" s="16"/>
      <c r="K46" s="15">
        <f>C46</f>
        <v>0</v>
      </c>
      <c r="L46" s="32"/>
    </row>
    <row r="47" spans="1:12" x14ac:dyDescent="0.2">
      <c r="A47" s="41">
        <v>20</v>
      </c>
      <c r="B47" s="58" t="s">
        <v>274</v>
      </c>
      <c r="C47" s="10">
        <v>5.82</v>
      </c>
      <c r="D47" s="30" t="e">
        <f>#REF!</f>
        <v>#REF!</v>
      </c>
      <c r="E47" s="12"/>
      <c r="F47" s="13" t="e">
        <f>#REF!</f>
        <v>#REF!</v>
      </c>
      <c r="G47" s="13"/>
      <c r="H47" s="11" t="e">
        <f>#REF!</f>
        <v>#REF!</v>
      </c>
      <c r="I47" s="12"/>
      <c r="J47" s="13">
        <f>C47</f>
        <v>5.82</v>
      </c>
      <c r="K47" s="12"/>
      <c r="L47" s="32"/>
    </row>
    <row r="48" spans="1:12" x14ac:dyDescent="0.2">
      <c r="A48" s="42"/>
      <c r="B48" s="59" t="s">
        <v>250</v>
      </c>
      <c r="C48" s="62"/>
      <c r="D48" s="31"/>
      <c r="E48" s="15" t="e">
        <f>#REF!</f>
        <v>#REF!</v>
      </c>
      <c r="F48" s="16"/>
      <c r="G48" s="16" t="e">
        <f>#REF!</f>
        <v>#REF!</v>
      </c>
      <c r="H48" s="14"/>
      <c r="I48" s="15" t="e">
        <f>#REF!</f>
        <v>#REF!</v>
      </c>
      <c r="J48" s="16"/>
      <c r="K48" s="15">
        <f>C48</f>
        <v>0</v>
      </c>
      <c r="L48" s="32"/>
    </row>
    <row r="49" spans="1:12" x14ac:dyDescent="0.2">
      <c r="A49" s="41">
        <v>21</v>
      </c>
      <c r="B49" s="58" t="s">
        <v>275</v>
      </c>
      <c r="C49" s="10">
        <v>6.08</v>
      </c>
      <c r="D49" s="30" t="e">
        <f>#REF!</f>
        <v>#REF!</v>
      </c>
      <c r="E49" s="12"/>
      <c r="F49" s="13" t="e">
        <f>#REF!</f>
        <v>#REF!</v>
      </c>
      <c r="G49" s="13"/>
      <c r="H49" s="11" t="e">
        <f>#REF!</f>
        <v>#REF!</v>
      </c>
      <c r="I49" s="12"/>
      <c r="J49" s="13">
        <f>C49</f>
        <v>6.08</v>
      </c>
      <c r="K49" s="12"/>
      <c r="L49" s="32"/>
    </row>
    <row r="50" spans="1:12" x14ac:dyDescent="0.2">
      <c r="A50" s="42"/>
      <c r="B50" s="59" t="s">
        <v>276</v>
      </c>
      <c r="C50" s="62"/>
      <c r="D50" s="31"/>
      <c r="E50" s="15" t="e">
        <f>#REF!</f>
        <v>#REF!</v>
      </c>
      <c r="F50" s="16"/>
      <c r="G50" s="16" t="e">
        <f>#REF!</f>
        <v>#REF!</v>
      </c>
      <c r="H50" s="14"/>
      <c r="I50" s="15" t="e">
        <f>#REF!</f>
        <v>#REF!</v>
      </c>
      <c r="J50" s="16"/>
      <c r="K50" s="15">
        <f>C50</f>
        <v>0</v>
      </c>
      <c r="L50" s="32"/>
    </row>
    <row r="51" spans="1:12" x14ac:dyDescent="0.2">
      <c r="A51" s="41">
        <v>22</v>
      </c>
      <c r="B51" s="58" t="s">
        <v>277</v>
      </c>
      <c r="C51" s="10">
        <v>1.9700000000000002</v>
      </c>
      <c r="D51" s="30" t="e">
        <f>#REF!</f>
        <v>#REF!</v>
      </c>
      <c r="E51" s="12"/>
      <c r="F51" s="13" t="e">
        <f>#REF!</f>
        <v>#REF!</v>
      </c>
      <c r="G51" s="13"/>
      <c r="H51" s="11" t="e">
        <f>#REF!</f>
        <v>#REF!</v>
      </c>
      <c r="I51" s="12"/>
      <c r="J51" s="13">
        <f>C51</f>
        <v>1.9700000000000002</v>
      </c>
      <c r="K51" s="12"/>
      <c r="L51" s="32"/>
    </row>
    <row r="52" spans="1:12" x14ac:dyDescent="0.2">
      <c r="A52" s="42"/>
      <c r="B52" s="59" t="s">
        <v>278</v>
      </c>
      <c r="C52" s="62"/>
      <c r="D52" s="31"/>
      <c r="E52" s="15" t="e">
        <f>#REF!</f>
        <v>#REF!</v>
      </c>
      <c r="F52" s="16"/>
      <c r="G52" s="16" t="e">
        <f>#REF!</f>
        <v>#REF!</v>
      </c>
      <c r="H52" s="14"/>
      <c r="I52" s="15" t="e">
        <f>#REF!</f>
        <v>#REF!</v>
      </c>
      <c r="J52" s="16"/>
      <c r="K52" s="15">
        <f>C52</f>
        <v>0</v>
      </c>
      <c r="L52" s="32"/>
    </row>
    <row r="53" spans="1:12" x14ac:dyDescent="0.2">
      <c r="A53" s="41">
        <v>23</v>
      </c>
      <c r="B53" s="58" t="s">
        <v>279</v>
      </c>
      <c r="C53" s="10">
        <v>42.830000000000005</v>
      </c>
      <c r="D53" s="30" t="e">
        <f>#REF!</f>
        <v>#REF!</v>
      </c>
      <c r="E53" s="12"/>
      <c r="F53" s="13" t="e">
        <f>#REF!</f>
        <v>#REF!</v>
      </c>
      <c r="G53" s="13"/>
      <c r="H53" s="11" t="e">
        <f>#REF!</f>
        <v>#REF!</v>
      </c>
      <c r="I53" s="12"/>
      <c r="J53" s="13">
        <f>C53</f>
        <v>42.830000000000005</v>
      </c>
      <c r="K53" s="12"/>
      <c r="L53" s="32"/>
    </row>
    <row r="54" spans="1:12" x14ac:dyDescent="0.2">
      <c r="A54" s="42"/>
      <c r="B54" s="59" t="s">
        <v>280</v>
      </c>
      <c r="C54" s="62"/>
      <c r="D54" s="31"/>
      <c r="E54" s="15" t="e">
        <f>#REF!</f>
        <v>#REF!</v>
      </c>
      <c r="F54" s="16"/>
      <c r="G54" s="16" t="e">
        <f>#REF!</f>
        <v>#REF!</v>
      </c>
      <c r="H54" s="14"/>
      <c r="I54" s="15" t="e">
        <f>#REF!</f>
        <v>#REF!</v>
      </c>
      <c r="J54" s="16"/>
      <c r="K54" s="15">
        <f>C54</f>
        <v>0</v>
      </c>
      <c r="L54" s="32"/>
    </row>
    <row r="55" spans="1:12" x14ac:dyDescent="0.2">
      <c r="A55" s="41">
        <v>24</v>
      </c>
      <c r="B55" s="58" t="s">
        <v>281</v>
      </c>
      <c r="C55" s="10">
        <v>19.350000000000001</v>
      </c>
      <c r="D55" s="30" t="e">
        <f>#REF!</f>
        <v>#REF!</v>
      </c>
      <c r="E55" s="12"/>
      <c r="F55" s="13" t="e">
        <f>#REF!</f>
        <v>#REF!</v>
      </c>
      <c r="G55" s="13"/>
      <c r="H55" s="11" t="e">
        <f>#REF!</f>
        <v>#REF!</v>
      </c>
      <c r="I55" s="12"/>
      <c r="J55" s="13">
        <f>C55</f>
        <v>19.350000000000001</v>
      </c>
      <c r="K55" s="12"/>
      <c r="L55" s="32"/>
    </row>
    <row r="56" spans="1:12" x14ac:dyDescent="0.2">
      <c r="A56" s="42"/>
      <c r="B56" s="59" t="s">
        <v>244</v>
      </c>
      <c r="C56" s="62"/>
      <c r="D56" s="31"/>
      <c r="E56" s="15" t="e">
        <f>#REF!</f>
        <v>#REF!</v>
      </c>
      <c r="F56" s="16"/>
      <c r="G56" s="16" t="e">
        <f>#REF!</f>
        <v>#REF!</v>
      </c>
      <c r="H56" s="14"/>
      <c r="I56" s="15" t="e">
        <f>#REF!</f>
        <v>#REF!</v>
      </c>
      <c r="J56" s="16"/>
      <c r="K56" s="15">
        <f>C56</f>
        <v>0</v>
      </c>
      <c r="L56" s="32"/>
    </row>
    <row r="57" spans="1:12" x14ac:dyDescent="0.2">
      <c r="A57" s="41">
        <v>25</v>
      </c>
      <c r="B57" s="58" t="s">
        <v>282</v>
      </c>
      <c r="C57" s="10">
        <v>13.095000000000001</v>
      </c>
      <c r="D57" s="30" t="e">
        <f>#REF!</f>
        <v>#REF!</v>
      </c>
      <c r="E57" s="12"/>
      <c r="F57" s="13" t="e">
        <f>#REF!</f>
        <v>#REF!</v>
      </c>
      <c r="G57" s="13"/>
      <c r="H57" s="11" t="e">
        <f>#REF!</f>
        <v>#REF!</v>
      </c>
      <c r="I57" s="12"/>
      <c r="J57" s="13">
        <f>C57</f>
        <v>13.095000000000001</v>
      </c>
      <c r="K57" s="12"/>
      <c r="L57" s="32"/>
    </row>
    <row r="58" spans="1:12" x14ac:dyDescent="0.2">
      <c r="A58" s="42"/>
      <c r="B58" s="59" t="s">
        <v>283</v>
      </c>
      <c r="C58" s="62"/>
      <c r="D58" s="31"/>
      <c r="E58" s="15" t="e">
        <f>#REF!</f>
        <v>#REF!</v>
      </c>
      <c r="F58" s="16"/>
      <c r="G58" s="16" t="e">
        <f>#REF!</f>
        <v>#REF!</v>
      </c>
      <c r="H58" s="14"/>
      <c r="I58" s="15" t="e">
        <f>#REF!</f>
        <v>#REF!</v>
      </c>
      <c r="J58" s="16"/>
      <c r="K58" s="15">
        <f>C58</f>
        <v>0</v>
      </c>
      <c r="L58" s="32"/>
    </row>
    <row r="59" spans="1:12" x14ac:dyDescent="0.2">
      <c r="A59" s="41">
        <v>26</v>
      </c>
      <c r="B59" s="58" t="s">
        <v>284</v>
      </c>
      <c r="C59" s="10">
        <v>49.370000000000005</v>
      </c>
      <c r="D59" s="30" t="e">
        <f>#REF!</f>
        <v>#REF!</v>
      </c>
      <c r="E59" s="12"/>
      <c r="F59" s="13" t="e">
        <f>#REF!</f>
        <v>#REF!</v>
      </c>
      <c r="G59" s="13"/>
      <c r="H59" s="11" t="e">
        <f>#REF!</f>
        <v>#REF!</v>
      </c>
      <c r="I59" s="12"/>
      <c r="J59" s="13">
        <f>C59</f>
        <v>49.370000000000005</v>
      </c>
      <c r="K59" s="12"/>
      <c r="L59" s="32"/>
    </row>
    <row r="60" spans="1:12" x14ac:dyDescent="0.2">
      <c r="A60" s="42"/>
      <c r="B60" s="59" t="s">
        <v>285</v>
      </c>
      <c r="C60" s="62"/>
      <c r="D60" s="31"/>
      <c r="E60" s="15" t="e">
        <f>#REF!</f>
        <v>#REF!</v>
      </c>
      <c r="F60" s="16"/>
      <c r="G60" s="16" t="e">
        <f>#REF!</f>
        <v>#REF!</v>
      </c>
      <c r="H60" s="14"/>
      <c r="I60" s="15" t="e">
        <f>#REF!</f>
        <v>#REF!</v>
      </c>
      <c r="J60" s="16"/>
      <c r="K60" s="15">
        <f>C60</f>
        <v>0</v>
      </c>
      <c r="L60" s="32"/>
    </row>
    <row r="61" spans="1:12" x14ac:dyDescent="0.2">
      <c r="A61" s="41">
        <v>27</v>
      </c>
      <c r="B61" s="58" t="s">
        <v>286</v>
      </c>
      <c r="C61" s="10">
        <v>9.2000000000000011</v>
      </c>
      <c r="D61" s="30" t="e">
        <f>#REF!</f>
        <v>#REF!</v>
      </c>
      <c r="E61" s="12"/>
      <c r="F61" s="13" t="e">
        <f>#REF!</f>
        <v>#REF!</v>
      </c>
      <c r="G61" s="13"/>
      <c r="H61" s="11" t="e">
        <f>#REF!</f>
        <v>#REF!</v>
      </c>
      <c r="I61" s="12"/>
      <c r="J61" s="13">
        <f>C61</f>
        <v>9.2000000000000011</v>
      </c>
      <c r="K61" s="12"/>
      <c r="L61" s="32"/>
    </row>
    <row r="62" spans="1:12" x14ac:dyDescent="0.2">
      <c r="A62" s="42"/>
      <c r="B62" s="59" t="s">
        <v>287</v>
      </c>
      <c r="C62" s="62"/>
      <c r="D62" s="31"/>
      <c r="E62" s="15" t="e">
        <f>#REF!</f>
        <v>#REF!</v>
      </c>
      <c r="F62" s="16"/>
      <c r="G62" s="16" t="e">
        <f>#REF!</f>
        <v>#REF!</v>
      </c>
      <c r="H62" s="14"/>
      <c r="I62" s="15" t="e">
        <f>#REF!</f>
        <v>#REF!</v>
      </c>
      <c r="J62" s="16"/>
      <c r="K62" s="15">
        <f>C62</f>
        <v>0</v>
      </c>
      <c r="L62" s="32"/>
    </row>
    <row r="63" spans="1:12" x14ac:dyDescent="0.2">
      <c r="A63" s="41">
        <v>28</v>
      </c>
      <c r="B63" s="58" t="s">
        <v>288</v>
      </c>
      <c r="C63" s="10">
        <v>19.016999999999999</v>
      </c>
      <c r="D63" s="30" t="e">
        <f>#REF!</f>
        <v>#REF!</v>
      </c>
      <c r="E63" s="12"/>
      <c r="F63" s="13" t="e">
        <f>#REF!</f>
        <v>#REF!</v>
      </c>
      <c r="G63" s="13"/>
      <c r="H63" s="11" t="e">
        <f>#REF!</f>
        <v>#REF!</v>
      </c>
      <c r="I63" s="12"/>
      <c r="J63" s="13">
        <f>C63</f>
        <v>19.016999999999999</v>
      </c>
      <c r="K63" s="12"/>
      <c r="L63" s="32"/>
    </row>
    <row r="64" spans="1:12" x14ac:dyDescent="0.2">
      <c r="A64" s="42"/>
      <c r="B64" s="59" t="s">
        <v>289</v>
      </c>
      <c r="C64" s="62"/>
      <c r="D64" s="31"/>
      <c r="E64" s="15" t="e">
        <f>#REF!</f>
        <v>#REF!</v>
      </c>
      <c r="F64" s="16"/>
      <c r="G64" s="16" t="e">
        <f>#REF!</f>
        <v>#REF!</v>
      </c>
      <c r="H64" s="14"/>
      <c r="I64" s="15" t="e">
        <f>#REF!</f>
        <v>#REF!</v>
      </c>
      <c r="J64" s="16"/>
      <c r="K64" s="15">
        <f>C64</f>
        <v>0</v>
      </c>
      <c r="L64" s="32"/>
    </row>
    <row r="65" spans="1:12" x14ac:dyDescent="0.2">
      <c r="A65" s="41">
        <v>29</v>
      </c>
      <c r="B65" s="58" t="s">
        <v>290</v>
      </c>
      <c r="C65" s="10">
        <v>7.8400000000000007</v>
      </c>
      <c r="D65" s="30" t="e">
        <f>#REF!</f>
        <v>#REF!</v>
      </c>
      <c r="E65" s="12"/>
      <c r="F65" s="13" t="e">
        <f>#REF!</f>
        <v>#REF!</v>
      </c>
      <c r="G65" s="13"/>
      <c r="H65" s="11" t="e">
        <f>#REF!</f>
        <v>#REF!</v>
      </c>
      <c r="I65" s="12"/>
      <c r="J65" s="13">
        <f>C65</f>
        <v>7.8400000000000007</v>
      </c>
      <c r="K65" s="12"/>
      <c r="L65" s="32"/>
    </row>
    <row r="66" spans="1:12" x14ac:dyDescent="0.2">
      <c r="A66" s="42"/>
      <c r="B66" s="59" t="s">
        <v>291</v>
      </c>
      <c r="C66" s="62"/>
      <c r="D66" s="31"/>
      <c r="E66" s="15" t="e">
        <f>#REF!</f>
        <v>#REF!</v>
      </c>
      <c r="F66" s="16"/>
      <c r="G66" s="16" t="e">
        <f>#REF!</f>
        <v>#REF!</v>
      </c>
      <c r="H66" s="14"/>
      <c r="I66" s="15" t="e">
        <f>#REF!</f>
        <v>#REF!</v>
      </c>
      <c r="J66" s="16"/>
      <c r="K66" s="15">
        <f>C66</f>
        <v>0</v>
      </c>
      <c r="L66" s="32"/>
    </row>
    <row r="67" spans="1:12" x14ac:dyDescent="0.2">
      <c r="A67" s="41">
        <v>30</v>
      </c>
      <c r="B67" s="58" t="s">
        <v>292</v>
      </c>
      <c r="C67" s="10">
        <v>79.95</v>
      </c>
      <c r="D67" s="30" t="e">
        <f>#REF!</f>
        <v>#REF!</v>
      </c>
      <c r="E67" s="12"/>
      <c r="F67" s="13" t="e">
        <f>#REF!</f>
        <v>#REF!</v>
      </c>
      <c r="G67" s="13"/>
      <c r="H67" s="11" t="e">
        <f>#REF!</f>
        <v>#REF!</v>
      </c>
      <c r="I67" s="12"/>
      <c r="J67" s="13">
        <f>C67</f>
        <v>79.95</v>
      </c>
      <c r="K67" s="12"/>
      <c r="L67" s="32"/>
    </row>
    <row r="68" spans="1:12" x14ac:dyDescent="0.2">
      <c r="A68" s="42"/>
      <c r="B68" s="59" t="s">
        <v>293</v>
      </c>
      <c r="C68" s="62"/>
      <c r="D68" s="31"/>
      <c r="E68" s="15" t="e">
        <f>#REF!</f>
        <v>#REF!</v>
      </c>
      <c r="F68" s="16"/>
      <c r="G68" s="16" t="e">
        <f>#REF!</f>
        <v>#REF!</v>
      </c>
      <c r="H68" s="14"/>
      <c r="I68" s="15" t="e">
        <f>#REF!</f>
        <v>#REF!</v>
      </c>
      <c r="J68" s="16"/>
      <c r="K68" s="15">
        <f>C68</f>
        <v>0</v>
      </c>
      <c r="L68" s="32"/>
    </row>
    <row r="69" spans="1:12" x14ac:dyDescent="0.2">
      <c r="A69" s="41">
        <v>31</v>
      </c>
      <c r="B69" s="58" t="s">
        <v>294</v>
      </c>
      <c r="C69" s="10">
        <v>7.15</v>
      </c>
      <c r="D69" s="30" t="e">
        <f>#REF!</f>
        <v>#REF!</v>
      </c>
      <c r="E69" s="12"/>
      <c r="F69" s="13" t="e">
        <f>#REF!</f>
        <v>#REF!</v>
      </c>
      <c r="G69" s="13"/>
      <c r="H69" s="11" t="e">
        <f>#REF!</f>
        <v>#REF!</v>
      </c>
      <c r="I69" s="12"/>
      <c r="J69" s="13">
        <f>C69</f>
        <v>7.15</v>
      </c>
      <c r="K69" s="12"/>
      <c r="L69" s="32"/>
    </row>
    <row r="70" spans="1:12" x14ac:dyDescent="0.2">
      <c r="A70" s="42"/>
      <c r="B70" s="59" t="s">
        <v>295</v>
      </c>
      <c r="C70" s="62"/>
      <c r="D70" s="31"/>
      <c r="E70" s="15" t="e">
        <f>#REF!</f>
        <v>#REF!</v>
      </c>
      <c r="F70" s="16"/>
      <c r="G70" s="16" t="e">
        <f>#REF!</f>
        <v>#REF!</v>
      </c>
      <c r="H70" s="14"/>
      <c r="I70" s="15" t="e">
        <f>#REF!</f>
        <v>#REF!</v>
      </c>
      <c r="J70" s="16"/>
      <c r="K70" s="15">
        <f>C70</f>
        <v>0</v>
      </c>
      <c r="L70" s="32"/>
    </row>
    <row r="71" spans="1:12" x14ac:dyDescent="0.2">
      <c r="A71" s="41">
        <v>32</v>
      </c>
      <c r="B71" s="58" t="s">
        <v>296</v>
      </c>
      <c r="C71" s="10">
        <v>27.240000000000002</v>
      </c>
      <c r="D71" s="30" t="e">
        <f>#REF!</f>
        <v>#REF!</v>
      </c>
      <c r="E71" s="12"/>
      <c r="F71" s="13" t="e">
        <f>#REF!</f>
        <v>#REF!</v>
      </c>
      <c r="G71" s="13"/>
      <c r="H71" s="11" t="e">
        <f>#REF!</f>
        <v>#REF!</v>
      </c>
      <c r="I71" s="12"/>
      <c r="J71" s="13">
        <f>C71</f>
        <v>27.240000000000002</v>
      </c>
      <c r="K71" s="12"/>
      <c r="L71" s="32"/>
    </row>
    <row r="72" spans="1:12" x14ac:dyDescent="0.2">
      <c r="A72" s="42"/>
      <c r="B72" s="59" t="s">
        <v>297</v>
      </c>
      <c r="C72" s="62"/>
      <c r="D72" s="31"/>
      <c r="E72" s="15" t="e">
        <f>#REF!</f>
        <v>#REF!</v>
      </c>
      <c r="F72" s="16"/>
      <c r="G72" s="16" t="e">
        <f>#REF!</f>
        <v>#REF!</v>
      </c>
      <c r="H72" s="14"/>
      <c r="I72" s="15" t="e">
        <f>#REF!</f>
        <v>#REF!</v>
      </c>
      <c r="J72" s="16"/>
      <c r="K72" s="15">
        <f>C72</f>
        <v>0</v>
      </c>
      <c r="L72" s="32"/>
    </row>
    <row r="73" spans="1:12" x14ac:dyDescent="0.2">
      <c r="A73" s="41">
        <v>33</v>
      </c>
      <c r="B73" s="58" t="s">
        <v>298</v>
      </c>
      <c r="C73" s="63">
        <v>22.51</v>
      </c>
      <c r="D73" s="30" t="e">
        <f>#REF!</f>
        <v>#REF!</v>
      </c>
      <c r="E73" s="12"/>
      <c r="F73" s="13" t="e">
        <f>#REF!</f>
        <v>#REF!</v>
      </c>
      <c r="G73" s="13"/>
      <c r="H73" s="11" t="e">
        <f>#REF!</f>
        <v>#REF!</v>
      </c>
      <c r="I73" s="12"/>
      <c r="J73" s="13">
        <f>C73</f>
        <v>22.51</v>
      </c>
      <c r="K73" s="12"/>
      <c r="L73" s="32"/>
    </row>
    <row r="74" spans="1:12" x14ac:dyDescent="0.2">
      <c r="A74" s="42"/>
      <c r="B74" s="59" t="s">
        <v>299</v>
      </c>
      <c r="C74" s="62"/>
      <c r="D74" s="31"/>
      <c r="E74" s="15" t="e">
        <f>#REF!</f>
        <v>#REF!</v>
      </c>
      <c r="F74" s="16"/>
      <c r="G74" s="16" t="e">
        <f>#REF!</f>
        <v>#REF!</v>
      </c>
      <c r="H74" s="14"/>
      <c r="I74" s="15" t="e">
        <f>#REF!</f>
        <v>#REF!</v>
      </c>
      <c r="J74" s="16"/>
      <c r="K74" s="15">
        <f>C74</f>
        <v>0</v>
      </c>
      <c r="L74" s="32"/>
    </row>
    <row r="75" spans="1:12" x14ac:dyDescent="0.2">
      <c r="A75" s="41">
        <v>34</v>
      </c>
      <c r="B75" s="58" t="s">
        <v>300</v>
      </c>
      <c r="C75" s="10">
        <v>10.291</v>
      </c>
      <c r="D75" s="30" t="e">
        <f>#REF!</f>
        <v>#REF!</v>
      </c>
      <c r="E75" s="12"/>
      <c r="F75" s="13" t="e">
        <f>#REF!</f>
        <v>#REF!</v>
      </c>
      <c r="G75" s="13"/>
      <c r="H75" s="11" t="e">
        <f>#REF!</f>
        <v>#REF!</v>
      </c>
      <c r="I75" s="12"/>
      <c r="J75" s="13">
        <f>C75</f>
        <v>10.291</v>
      </c>
      <c r="K75" s="12"/>
      <c r="L75" s="32"/>
    </row>
    <row r="76" spans="1:12" x14ac:dyDescent="0.2">
      <c r="A76" s="42"/>
      <c r="B76" s="59" t="s">
        <v>301</v>
      </c>
      <c r="C76" s="62"/>
      <c r="D76" s="31"/>
      <c r="E76" s="15" t="e">
        <f>#REF!</f>
        <v>#REF!</v>
      </c>
      <c r="F76" s="16"/>
      <c r="G76" s="16" t="e">
        <f>#REF!</f>
        <v>#REF!</v>
      </c>
      <c r="H76" s="14"/>
      <c r="I76" s="15" t="e">
        <f>#REF!</f>
        <v>#REF!</v>
      </c>
      <c r="J76" s="16"/>
      <c r="K76" s="15">
        <f>C76</f>
        <v>0</v>
      </c>
      <c r="L76" s="32"/>
    </row>
    <row r="77" spans="1:12" x14ac:dyDescent="0.2">
      <c r="A77" s="41">
        <v>35</v>
      </c>
      <c r="B77" s="58" t="s">
        <v>302</v>
      </c>
      <c r="C77" s="10">
        <v>76.94</v>
      </c>
      <c r="D77" s="30" t="e">
        <f>#REF!</f>
        <v>#REF!</v>
      </c>
      <c r="E77" s="12"/>
      <c r="F77" s="13" t="e">
        <f>#REF!</f>
        <v>#REF!</v>
      </c>
      <c r="G77" s="13"/>
      <c r="H77" s="11" t="e">
        <f>#REF!</f>
        <v>#REF!</v>
      </c>
      <c r="I77" s="12"/>
      <c r="J77" s="13">
        <f>C77</f>
        <v>76.94</v>
      </c>
      <c r="K77" s="12"/>
      <c r="L77" s="32"/>
    </row>
    <row r="78" spans="1:12" x14ac:dyDescent="0.2">
      <c r="A78" s="42"/>
      <c r="B78" s="59" t="s">
        <v>244</v>
      </c>
      <c r="C78" s="62"/>
      <c r="D78" s="31"/>
      <c r="E78" s="15" t="e">
        <f>#REF!</f>
        <v>#REF!</v>
      </c>
      <c r="F78" s="16"/>
      <c r="G78" s="16" t="e">
        <f>#REF!</f>
        <v>#REF!</v>
      </c>
      <c r="H78" s="14"/>
      <c r="I78" s="15" t="e">
        <f>#REF!</f>
        <v>#REF!</v>
      </c>
      <c r="J78" s="16"/>
      <c r="K78" s="15">
        <f>C78</f>
        <v>0</v>
      </c>
      <c r="L78" s="32"/>
    </row>
    <row r="79" spans="1:12" x14ac:dyDescent="0.2">
      <c r="A79" s="41">
        <v>36</v>
      </c>
      <c r="B79" s="58" t="s">
        <v>303</v>
      </c>
      <c r="C79" s="10">
        <v>3.3540000000000001</v>
      </c>
      <c r="D79" s="30" t="e">
        <f>#REF!</f>
        <v>#REF!</v>
      </c>
      <c r="E79" s="12"/>
      <c r="F79" s="13" t="e">
        <f>#REF!</f>
        <v>#REF!</v>
      </c>
      <c r="G79" s="13"/>
      <c r="H79" s="11" t="e">
        <f>#REF!</f>
        <v>#REF!</v>
      </c>
      <c r="I79" s="12"/>
      <c r="J79" s="13">
        <f>C79</f>
        <v>3.3540000000000001</v>
      </c>
      <c r="K79" s="12"/>
      <c r="L79" s="32"/>
    </row>
    <row r="80" spans="1:12" x14ac:dyDescent="0.2">
      <c r="A80" s="42"/>
      <c r="B80" s="59" t="s">
        <v>304</v>
      </c>
      <c r="C80" s="62"/>
      <c r="D80" s="31"/>
      <c r="E80" s="15" t="e">
        <f>#REF!</f>
        <v>#REF!</v>
      </c>
      <c r="F80" s="16"/>
      <c r="G80" s="16" t="e">
        <f>#REF!</f>
        <v>#REF!</v>
      </c>
      <c r="H80" s="14"/>
      <c r="I80" s="15" t="e">
        <f>#REF!</f>
        <v>#REF!</v>
      </c>
      <c r="J80" s="16"/>
      <c r="K80" s="15">
        <f>C80</f>
        <v>0</v>
      </c>
      <c r="L80" s="32"/>
    </row>
    <row r="81" spans="1:12" x14ac:dyDescent="0.2">
      <c r="A81" s="41">
        <v>37</v>
      </c>
      <c r="B81" s="58" t="s">
        <v>305</v>
      </c>
      <c r="C81" s="10">
        <v>60</v>
      </c>
      <c r="D81" s="30" t="e">
        <f>#REF!</f>
        <v>#REF!</v>
      </c>
      <c r="E81" s="12"/>
      <c r="F81" s="13" t="e">
        <f>#REF!</f>
        <v>#REF!</v>
      </c>
      <c r="G81" s="13"/>
      <c r="H81" s="11" t="e">
        <f>#REF!</f>
        <v>#REF!</v>
      </c>
      <c r="I81" s="12"/>
      <c r="J81" s="13">
        <f>C81</f>
        <v>60</v>
      </c>
      <c r="K81" s="12"/>
      <c r="L81" s="32"/>
    </row>
    <row r="82" spans="1:12" x14ac:dyDescent="0.2">
      <c r="A82" s="42"/>
      <c r="B82" s="59" t="s">
        <v>306</v>
      </c>
      <c r="C82" s="62"/>
      <c r="D82" s="31"/>
      <c r="E82" s="15" t="e">
        <f>#REF!</f>
        <v>#REF!</v>
      </c>
      <c r="F82" s="16"/>
      <c r="G82" s="16" t="e">
        <f>#REF!</f>
        <v>#REF!</v>
      </c>
      <c r="H82" s="14"/>
      <c r="I82" s="15" t="e">
        <f>#REF!</f>
        <v>#REF!</v>
      </c>
      <c r="J82" s="16"/>
      <c r="K82" s="15">
        <f>C82</f>
        <v>0</v>
      </c>
      <c r="L82" s="32"/>
    </row>
    <row r="83" spans="1:12" x14ac:dyDescent="0.2">
      <c r="A83" s="41">
        <v>38</v>
      </c>
      <c r="B83" s="58" t="s">
        <v>307</v>
      </c>
      <c r="C83" s="10">
        <v>22.105</v>
      </c>
      <c r="D83" s="30" t="e">
        <f>#REF!</f>
        <v>#REF!</v>
      </c>
      <c r="E83" s="12"/>
      <c r="F83" s="13" t="e">
        <f>#REF!</f>
        <v>#REF!</v>
      </c>
      <c r="G83" s="13"/>
      <c r="H83" s="11" t="e">
        <f>#REF!</f>
        <v>#REF!</v>
      </c>
      <c r="I83" s="12"/>
      <c r="J83" s="13">
        <f>C83</f>
        <v>22.105</v>
      </c>
      <c r="K83" s="12"/>
      <c r="L83" s="32"/>
    </row>
    <row r="84" spans="1:12" ht="13.5" thickBot="1" x14ac:dyDescent="0.25">
      <c r="A84" s="42"/>
      <c r="B84" s="59" t="s">
        <v>308</v>
      </c>
      <c r="C84" s="62"/>
      <c r="D84" s="31"/>
      <c r="E84" s="15" t="e">
        <f>#REF!</f>
        <v>#REF!</v>
      </c>
      <c r="F84" s="16"/>
      <c r="G84" s="16" t="e">
        <f>#REF!</f>
        <v>#REF!</v>
      </c>
      <c r="H84" s="14"/>
      <c r="I84" s="15" t="e">
        <f>#REF!</f>
        <v>#REF!</v>
      </c>
      <c r="J84" s="16"/>
      <c r="K84" s="15">
        <f>C84</f>
        <v>0</v>
      </c>
      <c r="L84" s="32"/>
    </row>
    <row r="85" spans="1:12" s="18" customFormat="1" ht="0.75" customHeight="1" x14ac:dyDescent="0.2">
      <c r="A85" s="20"/>
      <c r="B85" s="21" t="s">
        <v>190</v>
      </c>
      <c r="C85" s="48">
        <f>SUM(Лист1!J5:J84)</f>
        <v>2301.81</v>
      </c>
    </row>
    <row r="86" spans="1:12" s="18" customFormat="1" ht="13.5" hidden="1" thickBot="1" x14ac:dyDescent="0.25">
      <c r="A86" s="22"/>
      <c r="B86" s="60" t="s">
        <v>309</v>
      </c>
      <c r="C86" s="61">
        <f>SUM(Лист1!K5:K84)</f>
        <v>0</v>
      </c>
    </row>
  </sheetData>
  <mergeCells count="5">
    <mergeCell ref="C5:C6"/>
    <mergeCell ref="A2:C2"/>
    <mergeCell ref="A3:C3"/>
    <mergeCell ref="A5:A6"/>
    <mergeCell ref="B5:B6"/>
  </mergeCells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>
    <oddHeader>&amp;C&amp;P&amp;R&amp;D     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1" workbookViewId="0">
      <selection activeCell="E71" sqref="E71"/>
    </sheetView>
  </sheetViews>
  <sheetFormatPr defaultRowHeight="12.75" x14ac:dyDescent="0.2"/>
  <cols>
    <col min="1" max="1" width="3.140625" style="36" customWidth="1"/>
    <col min="2" max="2" width="11.140625" style="36" customWidth="1"/>
    <col min="3" max="3" width="3" style="36" customWidth="1"/>
    <col min="4" max="4" width="15.42578125" style="36" bestFit="1" customWidth="1"/>
    <col min="5" max="5" width="90.140625" style="36" customWidth="1"/>
    <col min="6" max="16384" width="9.140625" style="4"/>
  </cols>
  <sheetData>
    <row r="1" spans="1:6" s="27" customFormat="1" x14ac:dyDescent="0.2">
      <c r="A1" s="28"/>
      <c r="B1" s="28" t="s">
        <v>0</v>
      </c>
      <c r="C1" s="28"/>
      <c r="D1" s="28" t="s">
        <v>2</v>
      </c>
      <c r="E1" s="28" t="s">
        <v>179</v>
      </c>
    </row>
    <row r="2" spans="1:6" s="27" customFormat="1" x14ac:dyDescent="0.2">
      <c r="A2" s="28"/>
      <c r="B2" s="28" t="s">
        <v>0</v>
      </c>
      <c r="C2" s="28" t="s">
        <v>29</v>
      </c>
      <c r="D2" s="28" t="s">
        <v>98</v>
      </c>
      <c r="E2" s="33" t="s">
        <v>213</v>
      </c>
    </row>
    <row r="3" spans="1:6" s="27" customFormat="1" x14ac:dyDescent="0.2">
      <c r="A3" s="28"/>
      <c r="B3" s="28"/>
      <c r="C3" s="28"/>
      <c r="D3" s="28"/>
      <c r="E3" s="35"/>
    </row>
    <row r="4" spans="1:6" s="27" customFormat="1" ht="38.25" x14ac:dyDescent="0.2">
      <c r="A4" s="28"/>
      <c r="B4" s="28" t="s">
        <v>1</v>
      </c>
      <c r="C4" s="28"/>
      <c r="D4" s="28" t="s">
        <v>7</v>
      </c>
      <c r="E4" s="28" t="s">
        <v>206</v>
      </c>
    </row>
    <row r="5" spans="1:6" s="27" customFormat="1" x14ac:dyDescent="0.2">
      <c r="A5" s="28"/>
      <c r="B5" s="28" t="s">
        <v>1</v>
      </c>
      <c r="C5" s="28"/>
      <c r="D5" s="28" t="s">
        <v>5</v>
      </c>
      <c r="E5" s="28" t="s">
        <v>187</v>
      </c>
    </row>
    <row r="6" spans="1:6" s="27" customFormat="1" x14ac:dyDescent="0.2">
      <c r="A6" s="28"/>
      <c r="B6" s="28" t="s">
        <v>1</v>
      </c>
      <c r="C6" s="28"/>
      <c r="D6" s="28" t="s">
        <v>6</v>
      </c>
      <c r="E6" s="28" t="s">
        <v>188</v>
      </c>
    </row>
    <row r="7" spans="1:6" s="27" customFormat="1" x14ac:dyDescent="0.2">
      <c r="A7" s="28"/>
      <c r="B7" s="28" t="s">
        <v>1</v>
      </c>
      <c r="C7" s="28" t="s">
        <v>30</v>
      </c>
      <c r="D7" s="28" t="s">
        <v>165</v>
      </c>
      <c r="E7" s="28">
        <v>0</v>
      </c>
    </row>
    <row r="8" spans="1:6" s="27" customFormat="1" x14ac:dyDescent="0.2">
      <c r="A8" s="28"/>
      <c r="B8" s="28"/>
      <c r="C8" s="28"/>
      <c r="D8" s="28"/>
      <c r="E8" s="28"/>
    </row>
    <row r="9" spans="1:6" s="27" customFormat="1" x14ac:dyDescent="0.2">
      <c r="A9" s="28"/>
      <c r="B9" s="28" t="s">
        <v>9</v>
      </c>
      <c r="C9" s="28"/>
      <c r="D9" s="28" t="s">
        <v>180</v>
      </c>
      <c r="E9" s="28" t="s">
        <v>207</v>
      </c>
    </row>
    <row r="10" spans="1:6" s="26" customFormat="1" ht="38.25" x14ac:dyDescent="0.2">
      <c r="A10" s="28"/>
      <c r="B10" s="28" t="s">
        <v>9</v>
      </c>
      <c r="C10" s="28" t="s">
        <v>29</v>
      </c>
      <c r="D10" s="28" t="s">
        <v>160</v>
      </c>
      <c r="E10" s="28" t="s">
        <v>227</v>
      </c>
    </row>
    <row r="11" spans="1:6" s="26" customFormat="1" ht="38.25" x14ac:dyDescent="0.2">
      <c r="A11" s="28"/>
      <c r="B11" s="28" t="s">
        <v>9</v>
      </c>
      <c r="C11" s="28" t="s">
        <v>29</v>
      </c>
      <c r="D11" s="28" t="s">
        <v>161</v>
      </c>
      <c r="E11" s="28" t="s">
        <v>228</v>
      </c>
    </row>
    <row r="12" spans="1:6" s="26" customFormat="1" ht="15.6" customHeight="1" x14ac:dyDescent="0.2">
      <c r="A12" s="28"/>
      <c r="B12" s="28" t="s">
        <v>9</v>
      </c>
      <c r="C12" s="28" t="s">
        <v>29</v>
      </c>
      <c r="D12" s="28" t="s">
        <v>162</v>
      </c>
      <c r="E12" s="28" t="s">
        <v>229</v>
      </c>
    </row>
    <row r="13" spans="1:6" s="26" customFormat="1" ht="25.5" x14ac:dyDescent="0.2">
      <c r="A13" s="28"/>
      <c r="B13" s="28" t="s">
        <v>9</v>
      </c>
      <c r="C13" s="28" t="s">
        <v>29</v>
      </c>
      <c r="D13" s="28" t="s">
        <v>163</v>
      </c>
      <c r="E13" s="28" t="s">
        <v>186</v>
      </c>
    </row>
    <row r="14" spans="1:6" s="27" customFormat="1" ht="25.5" x14ac:dyDescent="0.2">
      <c r="A14" s="28"/>
      <c r="B14" s="28" t="s">
        <v>9</v>
      </c>
      <c r="C14" s="28"/>
      <c r="D14" s="28" t="s">
        <v>8</v>
      </c>
      <c r="E14" s="28" t="s">
        <v>208</v>
      </c>
      <c r="F14" s="26"/>
    </row>
    <row r="15" spans="1:6" s="29" customFormat="1" x14ac:dyDescent="0.2">
      <c r="A15" s="34"/>
      <c r="B15" s="34" t="s">
        <v>9</v>
      </c>
      <c r="C15" s="34"/>
      <c r="D15" s="34" t="s">
        <v>181</v>
      </c>
      <c r="E15" s="34" t="s">
        <v>209</v>
      </c>
    </row>
    <row r="16" spans="1:6" s="29" customFormat="1" ht="38.25" x14ac:dyDescent="0.2">
      <c r="A16" s="34"/>
      <c r="B16" s="34" t="s">
        <v>9</v>
      </c>
      <c r="C16" s="34"/>
      <c r="D16" s="34" t="s">
        <v>97</v>
      </c>
      <c r="E16" s="34" t="s">
        <v>210</v>
      </c>
    </row>
    <row r="17" spans="1:5" x14ac:dyDescent="0.2">
      <c r="B17" s="36" t="s">
        <v>9</v>
      </c>
      <c r="C17" s="36" t="s">
        <v>30</v>
      </c>
      <c r="D17" s="36" t="s">
        <v>165</v>
      </c>
      <c r="E17" s="36">
        <v>0</v>
      </c>
    </row>
    <row r="19" spans="1:5" x14ac:dyDescent="0.2">
      <c r="B19" s="36" t="s">
        <v>10</v>
      </c>
      <c r="C19" s="36" t="s">
        <v>29</v>
      </c>
      <c r="D19" s="36" t="s">
        <v>165</v>
      </c>
      <c r="E19" s="36" t="s">
        <v>166</v>
      </c>
    </row>
    <row r="20" spans="1:5" x14ac:dyDescent="0.2">
      <c r="B20" s="36" t="s">
        <v>10</v>
      </c>
      <c r="D20" s="36" t="s">
        <v>11</v>
      </c>
      <c r="E20" s="36" t="s">
        <v>165</v>
      </c>
    </row>
    <row r="21" spans="1:5" s="27" customFormat="1" ht="63.75" x14ac:dyDescent="0.2">
      <c r="A21" s="28"/>
      <c r="B21" s="28" t="s">
        <v>10</v>
      </c>
      <c r="C21" s="28"/>
      <c r="D21" s="28" t="s">
        <v>32</v>
      </c>
      <c r="E21" s="28" t="s">
        <v>230</v>
      </c>
    </row>
    <row r="22" spans="1:5" ht="25.5" x14ac:dyDescent="0.2">
      <c r="B22" s="36" t="s">
        <v>10</v>
      </c>
      <c r="D22" s="36" t="s">
        <v>33</v>
      </c>
      <c r="E22" s="37" t="s">
        <v>211</v>
      </c>
    </row>
    <row r="23" spans="1:5" x14ac:dyDescent="0.2">
      <c r="B23" s="36" t="s">
        <v>10</v>
      </c>
      <c r="D23" s="36" t="s">
        <v>12</v>
      </c>
      <c r="E23" s="36" t="s">
        <v>167</v>
      </c>
    </row>
    <row r="24" spans="1:5" x14ac:dyDescent="0.2">
      <c r="B24" s="36" t="s">
        <v>10</v>
      </c>
      <c r="C24" s="36" t="s">
        <v>42</v>
      </c>
      <c r="D24" s="36" t="s">
        <v>21</v>
      </c>
      <c r="E24" s="36" t="s">
        <v>61</v>
      </c>
    </row>
    <row r="25" spans="1:5" x14ac:dyDescent="0.2">
      <c r="B25" s="36" t="s">
        <v>10</v>
      </c>
      <c r="D25" s="36" t="s">
        <v>13</v>
      </c>
      <c r="E25" s="36" t="s">
        <v>168</v>
      </c>
    </row>
    <row r="26" spans="1:5" x14ac:dyDescent="0.2">
      <c r="B26" s="36" t="s">
        <v>10</v>
      </c>
      <c r="C26" s="36" t="s">
        <v>42</v>
      </c>
      <c r="D26" s="36" t="s">
        <v>22</v>
      </c>
      <c r="E26" s="36" t="s">
        <v>62</v>
      </c>
    </row>
    <row r="27" spans="1:5" x14ac:dyDescent="0.2">
      <c r="B27" s="36" t="s">
        <v>10</v>
      </c>
      <c r="D27" s="36" t="s">
        <v>14</v>
      </c>
      <c r="E27" s="36" t="s">
        <v>169</v>
      </c>
    </row>
    <row r="28" spans="1:5" x14ac:dyDescent="0.2">
      <c r="B28" s="36" t="s">
        <v>10</v>
      </c>
      <c r="C28" s="36" t="s">
        <v>42</v>
      </c>
      <c r="D28" s="36" t="s">
        <v>23</v>
      </c>
      <c r="E28" s="36" t="s">
        <v>63</v>
      </c>
    </row>
    <row r="29" spans="1:5" x14ac:dyDescent="0.2">
      <c r="B29" s="36" t="s">
        <v>10</v>
      </c>
      <c r="D29" s="36" t="s">
        <v>15</v>
      </c>
      <c r="E29" s="36" t="s">
        <v>170</v>
      </c>
    </row>
    <row r="30" spans="1:5" x14ac:dyDescent="0.2">
      <c r="B30" s="36" t="s">
        <v>10</v>
      </c>
      <c r="C30" s="36" t="s">
        <v>42</v>
      </c>
      <c r="D30" s="36" t="s">
        <v>24</v>
      </c>
      <c r="E30" s="36" t="s">
        <v>64</v>
      </c>
    </row>
    <row r="31" spans="1:5" x14ac:dyDescent="0.2">
      <c r="B31" s="36" t="s">
        <v>10</v>
      </c>
      <c r="D31" s="36" t="s">
        <v>16</v>
      </c>
      <c r="E31" s="36" t="s">
        <v>171</v>
      </c>
    </row>
    <row r="32" spans="1:5" x14ac:dyDescent="0.2">
      <c r="B32" s="36" t="s">
        <v>10</v>
      </c>
      <c r="C32" s="36" t="s">
        <v>42</v>
      </c>
      <c r="D32" s="36" t="s">
        <v>25</v>
      </c>
      <c r="E32" s="36" t="s">
        <v>65</v>
      </c>
    </row>
    <row r="33" spans="2:5" x14ac:dyDescent="0.2">
      <c r="B33" s="36" t="s">
        <v>10</v>
      </c>
      <c r="D33" s="36" t="s">
        <v>17</v>
      </c>
      <c r="E33" s="36" t="s">
        <v>172</v>
      </c>
    </row>
    <row r="34" spans="2:5" x14ac:dyDescent="0.2">
      <c r="B34" s="36" t="s">
        <v>10</v>
      </c>
      <c r="C34" s="36" t="s">
        <v>42</v>
      </c>
      <c r="D34" s="36" t="s">
        <v>26</v>
      </c>
      <c r="E34" s="36" t="s">
        <v>66</v>
      </c>
    </row>
    <row r="35" spans="2:5" x14ac:dyDescent="0.2">
      <c r="B35" s="36" t="s">
        <v>10</v>
      </c>
      <c r="D35" s="36" t="s">
        <v>18</v>
      </c>
      <c r="E35" s="36" t="s">
        <v>173</v>
      </c>
    </row>
    <row r="36" spans="2:5" x14ac:dyDescent="0.2">
      <c r="B36" s="36" t="s">
        <v>10</v>
      </c>
      <c r="C36" s="36" t="s">
        <v>42</v>
      </c>
      <c r="D36" s="36" t="s">
        <v>27</v>
      </c>
      <c r="E36" s="36" t="s">
        <v>67</v>
      </c>
    </row>
    <row r="37" spans="2:5" x14ac:dyDescent="0.2">
      <c r="B37" s="36" t="s">
        <v>10</v>
      </c>
      <c r="D37" s="36" t="s">
        <v>19</v>
      </c>
      <c r="E37" s="36" t="s">
        <v>174</v>
      </c>
    </row>
    <row r="38" spans="2:5" x14ac:dyDescent="0.2">
      <c r="B38" s="36" t="s">
        <v>10</v>
      </c>
      <c r="C38" s="36" t="s">
        <v>42</v>
      </c>
      <c r="D38" s="36" t="s">
        <v>28</v>
      </c>
      <c r="E38" s="36" t="s">
        <v>68</v>
      </c>
    </row>
    <row r="40" spans="2:5" x14ac:dyDescent="0.2">
      <c r="B40" s="36" t="s">
        <v>215</v>
      </c>
      <c r="D40" s="36" t="s">
        <v>216</v>
      </c>
      <c r="E40" s="36" t="s">
        <v>217</v>
      </c>
    </row>
    <row r="41" spans="2:5" x14ac:dyDescent="0.2">
      <c r="B41" s="36" t="s">
        <v>215</v>
      </c>
      <c r="C41" s="36" t="s">
        <v>42</v>
      </c>
      <c r="D41" s="36" t="s">
        <v>218</v>
      </c>
      <c r="E41" s="36" t="s">
        <v>53</v>
      </c>
    </row>
    <row r="42" spans="2:5" x14ac:dyDescent="0.2">
      <c r="B42" s="36" t="s">
        <v>215</v>
      </c>
      <c r="C42" s="36" t="s">
        <v>42</v>
      </c>
      <c r="D42" s="36" t="s">
        <v>219</v>
      </c>
      <c r="E42" s="36" t="s">
        <v>54</v>
      </c>
    </row>
    <row r="43" spans="2:5" x14ac:dyDescent="0.2">
      <c r="B43" s="36" t="s">
        <v>215</v>
      </c>
      <c r="C43" s="36" t="s">
        <v>42</v>
      </c>
      <c r="D43" s="36" t="s">
        <v>220</v>
      </c>
      <c r="E43" s="36" t="s">
        <v>55</v>
      </c>
    </row>
    <row r="44" spans="2:5" x14ac:dyDescent="0.2">
      <c r="B44" s="36" t="s">
        <v>215</v>
      </c>
      <c r="C44" s="36" t="s">
        <v>42</v>
      </c>
      <c r="D44" s="36" t="s">
        <v>221</v>
      </c>
      <c r="E44" s="36" t="s">
        <v>56</v>
      </c>
    </row>
    <row r="45" spans="2:5" x14ac:dyDescent="0.2">
      <c r="B45" s="36" t="s">
        <v>215</v>
      </c>
      <c r="C45" s="36" t="s">
        <v>42</v>
      </c>
      <c r="D45" s="36" t="s">
        <v>222</v>
      </c>
      <c r="E45" s="36" t="s">
        <v>57</v>
      </c>
    </row>
    <row r="46" spans="2:5" x14ac:dyDescent="0.2">
      <c r="B46" s="36" t="s">
        <v>215</v>
      </c>
      <c r="C46" s="36" t="s">
        <v>42</v>
      </c>
      <c r="D46" s="36" t="s">
        <v>223</v>
      </c>
      <c r="E46" s="36" t="s">
        <v>58</v>
      </c>
    </row>
    <row r="47" spans="2:5" x14ac:dyDescent="0.2">
      <c r="B47" s="36" t="s">
        <v>215</v>
      </c>
      <c r="C47" s="36" t="s">
        <v>42</v>
      </c>
      <c r="D47" s="36" t="s">
        <v>224</v>
      </c>
      <c r="E47" s="36" t="s">
        <v>59</v>
      </c>
    </row>
    <row r="48" spans="2:5" x14ac:dyDescent="0.2">
      <c r="B48" s="36" t="s">
        <v>215</v>
      </c>
      <c r="C48" s="36" t="s">
        <v>42</v>
      </c>
      <c r="D48" s="36" t="s">
        <v>225</v>
      </c>
      <c r="E48" s="36" t="s">
        <v>60</v>
      </c>
    </row>
    <row r="50" spans="2:5" x14ac:dyDescent="0.2">
      <c r="B50" s="36" t="s">
        <v>20</v>
      </c>
      <c r="D50" s="36" t="s">
        <v>31</v>
      </c>
      <c r="E50" s="36" t="s">
        <v>176</v>
      </c>
    </row>
    <row r="51" spans="2:5" x14ac:dyDescent="0.2">
      <c r="B51" s="36" t="s">
        <v>20</v>
      </c>
      <c r="C51" s="36" t="s">
        <v>42</v>
      </c>
      <c r="D51" s="36" t="s">
        <v>34</v>
      </c>
      <c r="E51" s="36" t="s">
        <v>53</v>
      </c>
    </row>
    <row r="52" spans="2:5" x14ac:dyDescent="0.2">
      <c r="B52" s="36" t="s">
        <v>20</v>
      </c>
      <c r="C52" s="36" t="s">
        <v>42</v>
      </c>
      <c r="D52" s="36" t="s">
        <v>35</v>
      </c>
      <c r="E52" s="36" t="s">
        <v>54</v>
      </c>
    </row>
    <row r="53" spans="2:5" x14ac:dyDescent="0.2">
      <c r="B53" s="36" t="s">
        <v>20</v>
      </c>
      <c r="C53" s="36" t="s">
        <v>42</v>
      </c>
      <c r="D53" s="36" t="s">
        <v>36</v>
      </c>
      <c r="E53" s="36" t="s">
        <v>55</v>
      </c>
    </row>
    <row r="54" spans="2:5" x14ac:dyDescent="0.2">
      <c r="B54" s="36" t="s">
        <v>20</v>
      </c>
      <c r="C54" s="36" t="s">
        <v>42</v>
      </c>
      <c r="D54" s="36" t="s">
        <v>37</v>
      </c>
      <c r="E54" s="36" t="s">
        <v>56</v>
      </c>
    </row>
    <row r="55" spans="2:5" x14ac:dyDescent="0.2">
      <c r="B55" s="36" t="s">
        <v>20</v>
      </c>
      <c r="C55" s="36" t="s">
        <v>42</v>
      </c>
      <c r="D55" s="36" t="s">
        <v>38</v>
      </c>
      <c r="E55" s="36" t="s">
        <v>57</v>
      </c>
    </row>
    <row r="56" spans="2:5" x14ac:dyDescent="0.2">
      <c r="B56" s="36" t="s">
        <v>20</v>
      </c>
      <c r="C56" s="36" t="s">
        <v>42</v>
      </c>
      <c r="D56" s="36" t="s">
        <v>39</v>
      </c>
      <c r="E56" s="36" t="s">
        <v>58</v>
      </c>
    </row>
    <row r="57" spans="2:5" x14ac:dyDescent="0.2">
      <c r="B57" s="36" t="s">
        <v>20</v>
      </c>
      <c r="C57" s="36" t="s">
        <v>42</v>
      </c>
      <c r="D57" s="36" t="s">
        <v>40</v>
      </c>
      <c r="E57" s="36" t="s">
        <v>59</v>
      </c>
    </row>
    <row r="58" spans="2:5" x14ac:dyDescent="0.2">
      <c r="B58" s="36" t="s">
        <v>20</v>
      </c>
      <c r="C58" s="36" t="s">
        <v>42</v>
      </c>
      <c r="D58" s="36" t="s">
        <v>41</v>
      </c>
      <c r="E58" s="36" t="s">
        <v>60</v>
      </c>
    </row>
    <row r="60" spans="2:5" x14ac:dyDescent="0.2">
      <c r="B60" s="36" t="s">
        <v>43</v>
      </c>
      <c r="D60" s="36" t="s">
        <v>44</v>
      </c>
      <c r="E60" s="36" t="s">
        <v>175</v>
      </c>
    </row>
    <row r="61" spans="2:5" x14ac:dyDescent="0.2">
      <c r="B61" s="36" t="s">
        <v>43</v>
      </c>
      <c r="C61" s="36" t="s">
        <v>42</v>
      </c>
      <c r="D61" s="36" t="s">
        <v>45</v>
      </c>
      <c r="E61" s="36" t="s">
        <v>53</v>
      </c>
    </row>
    <row r="62" spans="2:5" x14ac:dyDescent="0.2">
      <c r="B62" s="36" t="s">
        <v>43</v>
      </c>
      <c r="C62" s="36" t="s">
        <v>42</v>
      </c>
      <c r="D62" s="36" t="s">
        <v>46</v>
      </c>
      <c r="E62" s="36" t="s">
        <v>54</v>
      </c>
    </row>
    <row r="63" spans="2:5" x14ac:dyDescent="0.2">
      <c r="B63" s="36" t="s">
        <v>43</v>
      </c>
      <c r="C63" s="36" t="s">
        <v>42</v>
      </c>
      <c r="D63" s="36" t="s">
        <v>47</v>
      </c>
      <c r="E63" s="36" t="s">
        <v>55</v>
      </c>
    </row>
    <row r="64" spans="2:5" x14ac:dyDescent="0.2">
      <c r="B64" s="36" t="s">
        <v>43</v>
      </c>
      <c r="C64" s="36" t="s">
        <v>42</v>
      </c>
      <c r="D64" s="36" t="s">
        <v>48</v>
      </c>
      <c r="E64" s="36" t="s">
        <v>56</v>
      </c>
    </row>
    <row r="65" spans="2:5" x14ac:dyDescent="0.2">
      <c r="B65" s="36" t="s">
        <v>43</v>
      </c>
      <c r="C65" s="36" t="s">
        <v>42</v>
      </c>
      <c r="D65" s="36" t="s">
        <v>49</v>
      </c>
      <c r="E65" s="36" t="s">
        <v>57</v>
      </c>
    </row>
    <row r="66" spans="2:5" x14ac:dyDescent="0.2">
      <c r="B66" s="36" t="s">
        <v>43</v>
      </c>
      <c r="C66" s="36" t="s">
        <v>42</v>
      </c>
      <c r="D66" s="36" t="s">
        <v>50</v>
      </c>
      <c r="E66" s="36" t="s">
        <v>58</v>
      </c>
    </row>
    <row r="67" spans="2:5" x14ac:dyDescent="0.2">
      <c r="B67" s="36" t="s">
        <v>43</v>
      </c>
      <c r="C67" s="36" t="s">
        <v>42</v>
      </c>
      <c r="D67" s="36" t="s">
        <v>51</v>
      </c>
      <c r="E67" s="36" t="s">
        <v>59</v>
      </c>
    </row>
    <row r="68" spans="2:5" x14ac:dyDescent="0.2">
      <c r="B68" s="36" t="s">
        <v>43</v>
      </c>
      <c r="C68" s="36" t="s">
        <v>42</v>
      </c>
      <c r="D68" s="36" t="s">
        <v>52</v>
      </c>
      <c r="E68" s="36" t="s">
        <v>60</v>
      </c>
    </row>
    <row r="70" spans="2:5" x14ac:dyDescent="0.2">
      <c r="B70" s="36" t="s">
        <v>69</v>
      </c>
      <c r="D70" s="36" t="s">
        <v>70</v>
      </c>
      <c r="E70" s="36" t="s">
        <v>231</v>
      </c>
    </row>
    <row r="71" spans="2:5" x14ac:dyDescent="0.2">
      <c r="B71" s="36" t="s">
        <v>69</v>
      </c>
      <c r="C71" s="36" t="s">
        <v>42</v>
      </c>
      <c r="D71" s="36" t="s">
        <v>71</v>
      </c>
      <c r="E71" s="36" t="s">
        <v>53</v>
      </c>
    </row>
    <row r="72" spans="2:5" x14ac:dyDescent="0.2">
      <c r="B72" s="36" t="s">
        <v>69</v>
      </c>
      <c r="C72" s="36" t="s">
        <v>42</v>
      </c>
      <c r="D72" s="36" t="s">
        <v>72</v>
      </c>
      <c r="E72" s="36" t="s">
        <v>54</v>
      </c>
    </row>
    <row r="73" spans="2:5" x14ac:dyDescent="0.2">
      <c r="B73" s="36" t="s">
        <v>69</v>
      </c>
      <c r="C73" s="36" t="s">
        <v>42</v>
      </c>
      <c r="D73" s="36" t="s">
        <v>73</v>
      </c>
      <c r="E73" s="36" t="s">
        <v>55</v>
      </c>
    </row>
    <row r="74" spans="2:5" x14ac:dyDescent="0.2">
      <c r="B74" s="36" t="s">
        <v>69</v>
      </c>
      <c r="C74" s="36" t="s">
        <v>42</v>
      </c>
      <c r="D74" s="36" t="s">
        <v>74</v>
      </c>
      <c r="E74" s="36" t="s">
        <v>56</v>
      </c>
    </row>
    <row r="75" spans="2:5" x14ac:dyDescent="0.2">
      <c r="B75" s="36" t="s">
        <v>69</v>
      </c>
      <c r="C75" s="36" t="s">
        <v>42</v>
      </c>
      <c r="D75" s="36" t="s">
        <v>75</v>
      </c>
      <c r="E75" s="36" t="s">
        <v>57</v>
      </c>
    </row>
    <row r="76" spans="2:5" x14ac:dyDescent="0.2">
      <c r="B76" s="36" t="s">
        <v>69</v>
      </c>
      <c r="C76" s="36" t="s">
        <v>42</v>
      </c>
      <c r="D76" s="36" t="s">
        <v>76</v>
      </c>
      <c r="E76" s="36" t="s">
        <v>58</v>
      </c>
    </row>
    <row r="77" spans="2:5" x14ac:dyDescent="0.2">
      <c r="B77" s="36" t="s">
        <v>69</v>
      </c>
      <c r="C77" s="36" t="s">
        <v>42</v>
      </c>
      <c r="D77" s="36" t="s">
        <v>77</v>
      </c>
      <c r="E77" s="36" t="s">
        <v>59</v>
      </c>
    </row>
    <row r="78" spans="2:5" x14ac:dyDescent="0.2">
      <c r="B78" s="36" t="s">
        <v>69</v>
      </c>
      <c r="C78" s="36" t="s">
        <v>42</v>
      </c>
      <c r="D78" s="36" t="s">
        <v>78</v>
      </c>
      <c r="E78" s="36" t="s">
        <v>60</v>
      </c>
    </row>
    <row r="80" spans="2:5" ht="25.5" x14ac:dyDescent="0.2">
      <c r="B80" s="36" t="s">
        <v>87</v>
      </c>
      <c r="D80" s="36" t="s">
        <v>96</v>
      </c>
      <c r="E80" s="36" t="s">
        <v>212</v>
      </c>
    </row>
    <row r="81" spans="2:5" x14ac:dyDescent="0.2">
      <c r="B81" s="36" t="s">
        <v>87</v>
      </c>
      <c r="C81" s="36" t="s">
        <v>42</v>
      </c>
      <c r="D81" s="36" t="s">
        <v>88</v>
      </c>
      <c r="E81" s="36" t="s">
        <v>79</v>
      </c>
    </row>
    <row r="82" spans="2:5" x14ac:dyDescent="0.2">
      <c r="B82" s="36" t="s">
        <v>87</v>
      </c>
      <c r="C82" s="36" t="s">
        <v>42</v>
      </c>
      <c r="D82" s="36" t="s">
        <v>89</v>
      </c>
      <c r="E82" s="36" t="s">
        <v>80</v>
      </c>
    </row>
    <row r="83" spans="2:5" x14ac:dyDescent="0.2">
      <c r="B83" s="36" t="s">
        <v>87</v>
      </c>
      <c r="C83" s="36" t="s">
        <v>42</v>
      </c>
      <c r="D83" s="36" t="s">
        <v>90</v>
      </c>
      <c r="E83" s="36" t="s">
        <v>81</v>
      </c>
    </row>
    <row r="84" spans="2:5" x14ac:dyDescent="0.2">
      <c r="B84" s="36" t="s">
        <v>87</v>
      </c>
      <c r="C84" s="36" t="s">
        <v>42</v>
      </c>
      <c r="D84" s="36" t="s">
        <v>91</v>
      </c>
      <c r="E84" s="36" t="s">
        <v>82</v>
      </c>
    </row>
    <row r="85" spans="2:5" x14ac:dyDescent="0.2">
      <c r="B85" s="36" t="s">
        <v>87</v>
      </c>
      <c r="C85" s="36" t="s">
        <v>42</v>
      </c>
      <c r="D85" s="36" t="s">
        <v>92</v>
      </c>
      <c r="E85" s="36" t="s">
        <v>83</v>
      </c>
    </row>
    <row r="86" spans="2:5" x14ac:dyDescent="0.2">
      <c r="B86" s="36" t="s">
        <v>87</v>
      </c>
      <c r="C86" s="36" t="s">
        <v>42</v>
      </c>
      <c r="D86" s="36" t="s">
        <v>93</v>
      </c>
      <c r="E86" s="36" t="s">
        <v>84</v>
      </c>
    </row>
    <row r="87" spans="2:5" x14ac:dyDescent="0.2">
      <c r="B87" s="36" t="s">
        <v>87</v>
      </c>
      <c r="C87" s="36" t="s">
        <v>42</v>
      </c>
      <c r="D87" s="36" t="s">
        <v>94</v>
      </c>
      <c r="E87" s="36" t="s">
        <v>85</v>
      </c>
    </row>
    <row r="88" spans="2:5" x14ac:dyDescent="0.2">
      <c r="B88" s="36" t="s">
        <v>87</v>
      </c>
      <c r="C88" s="36" t="s">
        <v>42</v>
      </c>
      <c r="D88" s="36" t="s">
        <v>95</v>
      </c>
      <c r="E88" s="36" t="s">
        <v>86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workbookViewId="0"/>
  </sheetViews>
  <sheetFormatPr defaultRowHeight="12.75" x14ac:dyDescent="0.2"/>
  <cols>
    <col min="1" max="1" width="5.7109375" customWidth="1"/>
    <col min="2" max="2" width="31.7109375" customWidth="1"/>
    <col min="3" max="6" width="14.7109375" customWidth="1"/>
    <col min="7" max="14" width="9.140625" hidden="1" customWidth="1"/>
    <col min="15" max="15" width="8.85546875" style="18" hidden="1" customWidth="1"/>
  </cols>
  <sheetData>
    <row r="2" spans="1:15" ht="15.75" x14ac:dyDescent="0.25">
      <c r="A2" s="66" t="s">
        <v>182</v>
      </c>
      <c r="B2" s="66"/>
      <c r="C2" s="66"/>
      <c r="D2" s="66"/>
      <c r="E2" s="66"/>
      <c r="F2" s="66"/>
    </row>
    <row r="3" spans="1:15" ht="15.75" x14ac:dyDescent="0.25">
      <c r="A3" s="67"/>
      <c r="B3" s="67"/>
      <c r="C3" s="67"/>
      <c r="D3" s="67"/>
      <c r="E3" s="67"/>
      <c r="F3" s="67"/>
    </row>
    <row r="5" spans="1:15" ht="13.5" thickBot="1" x14ac:dyDescent="0.25"/>
    <row r="6" spans="1:15" ht="40.5" customHeight="1" x14ac:dyDescent="0.2">
      <c r="A6" s="68" t="s">
        <v>189</v>
      </c>
      <c r="B6" s="70"/>
      <c r="C6" s="70"/>
      <c r="D6" s="74" t="s">
        <v>183</v>
      </c>
      <c r="E6" s="75"/>
      <c r="F6" s="72"/>
    </row>
    <row r="7" spans="1:15" ht="13.5" thickBot="1" x14ac:dyDescent="0.25">
      <c r="A7" s="69"/>
      <c r="B7" s="71"/>
      <c r="C7" s="71"/>
      <c r="D7" s="5" t="s">
        <v>3</v>
      </c>
      <c r="E7" s="5" t="s">
        <v>4</v>
      </c>
      <c r="F7" s="73"/>
    </row>
    <row r="8" spans="1:15" ht="13.5" thickBot="1" x14ac:dyDescent="0.25">
      <c r="A8" s="52"/>
      <c r="B8" s="52"/>
      <c r="C8" s="52"/>
      <c r="D8" s="52"/>
      <c r="E8" s="52"/>
      <c r="F8" s="52"/>
    </row>
    <row r="9" spans="1:15" ht="15" customHeight="1" thickBot="1" x14ac:dyDescent="0.25">
      <c r="A9" s="8"/>
      <c r="B9" s="6"/>
      <c r="C9" s="6"/>
      <c r="D9" s="6"/>
      <c r="E9" s="6"/>
      <c r="F9" s="7"/>
    </row>
    <row r="10" spans="1:15" s="18" customFormat="1" ht="15" customHeight="1" thickBot="1" x14ac:dyDescent="0.25">
      <c r="A10" s="53"/>
      <c r="B10" s="54"/>
      <c r="C10" s="54"/>
      <c r="D10" s="54"/>
      <c r="E10" s="54"/>
      <c r="F10" s="55"/>
      <c r="O10" s="19"/>
    </row>
    <row r="11" spans="1:15" x14ac:dyDescent="0.2">
      <c r="A11" s="56"/>
      <c r="B11" s="56"/>
      <c r="C11" s="56"/>
      <c r="D11" s="56"/>
      <c r="E11" s="56"/>
      <c r="F11" s="56"/>
    </row>
    <row r="12" spans="1:15" x14ac:dyDescent="0.2">
      <c r="A12" s="41"/>
      <c r="B12" s="43"/>
      <c r="C12" s="9"/>
      <c r="D12" s="9"/>
      <c r="E12" s="9"/>
      <c r="F12" s="10"/>
      <c r="G12" s="30"/>
      <c r="H12" s="12"/>
      <c r="I12" s="13"/>
      <c r="J12" s="13"/>
      <c r="K12" s="11"/>
      <c r="L12" s="12"/>
      <c r="M12" s="13"/>
      <c r="N12" s="12"/>
      <c r="O12" s="32"/>
    </row>
    <row r="13" spans="1:15" x14ac:dyDescent="0.2">
      <c r="A13" s="42"/>
      <c r="B13" s="44"/>
      <c r="C13" s="45"/>
      <c r="D13" s="45"/>
      <c r="E13" s="45"/>
      <c r="F13" s="46"/>
      <c r="G13" s="31"/>
      <c r="H13" s="15"/>
      <c r="I13" s="16"/>
      <c r="J13" s="16"/>
      <c r="K13" s="14"/>
      <c r="L13" s="15"/>
      <c r="M13" s="16"/>
      <c r="N13" s="15"/>
      <c r="O13" s="32"/>
    </row>
    <row r="14" spans="1:15" ht="13.5" thickBot="1" x14ac:dyDescent="0.25">
      <c r="A14" s="38"/>
      <c r="B14" s="17"/>
      <c r="C14" s="39"/>
      <c r="D14" s="39"/>
      <c r="E14" s="39"/>
      <c r="F14" s="39"/>
      <c r="G14" s="40"/>
      <c r="H14" s="40"/>
      <c r="I14" s="40"/>
      <c r="J14" s="40"/>
      <c r="K14" s="40"/>
      <c r="L14" s="40"/>
      <c r="M14" s="40"/>
      <c r="N14" s="40"/>
      <c r="O14" s="17"/>
    </row>
    <row r="15" spans="1:15" x14ac:dyDescent="0.2">
      <c r="A15" s="20"/>
      <c r="B15" s="21" t="s">
        <v>214</v>
      </c>
      <c r="C15" s="47"/>
      <c r="D15" s="47"/>
      <c r="E15" s="47"/>
      <c r="F15" s="48"/>
      <c r="G15" s="40"/>
      <c r="H15" s="40"/>
      <c r="I15" s="40"/>
      <c r="J15" s="40"/>
      <c r="K15" s="40"/>
      <c r="L15" s="40"/>
      <c r="M15" s="40"/>
      <c r="N15" s="40"/>
      <c r="O15" s="17"/>
    </row>
    <row r="16" spans="1:15" ht="13.5" thickBot="1" x14ac:dyDescent="0.25">
      <c r="A16" s="22"/>
      <c r="B16" s="51"/>
      <c r="C16" s="49"/>
      <c r="D16" s="49"/>
      <c r="E16" s="49"/>
      <c r="F16" s="50"/>
      <c r="G16" s="40"/>
      <c r="H16" s="40"/>
      <c r="I16" s="40"/>
      <c r="J16" s="40"/>
      <c r="K16" s="40"/>
      <c r="L16" s="40"/>
      <c r="M16" s="40"/>
      <c r="N16" s="40"/>
      <c r="O16" s="17"/>
    </row>
    <row r="17" spans="1:6" ht="13.5" thickBot="1" x14ac:dyDescent="0.25"/>
    <row r="18" spans="1:6" s="18" customFormat="1" x14ac:dyDescent="0.2">
      <c r="A18" s="20"/>
      <c r="B18" s="21" t="s">
        <v>184</v>
      </c>
      <c r="C18" s="47"/>
      <c r="D18" s="47"/>
      <c r="E18" s="47"/>
      <c r="F18" s="48"/>
    </row>
    <row r="19" spans="1:6" s="18" customFormat="1" ht="13.5" thickBot="1" x14ac:dyDescent="0.25">
      <c r="A19" s="22"/>
      <c r="B19" s="51"/>
      <c r="C19" s="49"/>
      <c r="D19" s="49"/>
      <c r="E19" s="49"/>
      <c r="F19" s="50"/>
    </row>
    <row r="20" spans="1:6" s="18" customFormat="1" ht="13.5" thickBot="1" x14ac:dyDescent="0.25">
      <c r="A20" s="17"/>
    </row>
    <row r="21" spans="1:6" s="18" customFormat="1" x14ac:dyDescent="0.2">
      <c r="A21" s="20"/>
      <c r="B21" s="21" t="s">
        <v>185</v>
      </c>
      <c r="C21" s="47"/>
      <c r="D21" s="47"/>
      <c r="E21" s="47"/>
      <c r="F21" s="48"/>
    </row>
    <row r="22" spans="1:6" s="18" customFormat="1" ht="13.5" thickBot="1" x14ac:dyDescent="0.25">
      <c r="A22" s="22"/>
      <c r="B22" s="51"/>
      <c r="C22" s="49"/>
      <c r="D22" s="49"/>
      <c r="E22" s="49"/>
      <c r="F22" s="50"/>
    </row>
    <row r="23" spans="1:6" s="18" customFormat="1" ht="13.5" thickBot="1" x14ac:dyDescent="0.25">
      <c r="A23" s="17"/>
    </row>
    <row r="24" spans="1:6" s="18" customFormat="1" x14ac:dyDescent="0.2">
      <c r="A24" s="20"/>
      <c r="B24" s="21" t="s">
        <v>190</v>
      </c>
      <c r="C24" s="47"/>
      <c r="D24" s="47"/>
      <c r="E24" s="47"/>
      <c r="F24" s="48"/>
    </row>
    <row r="25" spans="1:6" s="18" customFormat="1" ht="13.5" thickBot="1" x14ac:dyDescent="0.25">
      <c r="A25" s="22"/>
      <c r="B25" s="51"/>
      <c r="C25" s="49"/>
      <c r="D25" s="49"/>
      <c r="E25" s="49"/>
      <c r="F25" s="50"/>
    </row>
    <row r="26" spans="1:6" s="18" customFormat="1" ht="13.5" thickBot="1" x14ac:dyDescent="0.25">
      <c r="A26" s="17"/>
    </row>
    <row r="27" spans="1:6" s="18" customFormat="1" x14ac:dyDescent="0.2">
      <c r="A27" s="20"/>
      <c r="B27" s="21"/>
      <c r="C27" s="47"/>
      <c r="D27" s="47"/>
      <c r="E27" s="47"/>
      <c r="F27" s="48"/>
    </row>
    <row r="28" spans="1:6" s="18" customFormat="1" ht="13.5" thickBot="1" x14ac:dyDescent="0.25">
      <c r="A28" s="22"/>
      <c r="B28" s="23"/>
      <c r="C28" s="49"/>
      <c r="D28" s="49"/>
      <c r="E28" s="49"/>
      <c r="F28" s="50"/>
    </row>
    <row r="29" spans="1:6" s="18" customFormat="1" x14ac:dyDescent="0.2"/>
  </sheetData>
  <mergeCells count="7">
    <mergeCell ref="A2:F2"/>
    <mergeCell ref="A3:F3"/>
    <mergeCell ref="F6:F7"/>
    <mergeCell ref="A6:A7"/>
    <mergeCell ref="B6:B7"/>
    <mergeCell ref="C6:C7"/>
    <mergeCell ref="D6:E6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8"/>
  <sheetViews>
    <sheetView workbookViewId="0"/>
  </sheetViews>
  <sheetFormatPr defaultRowHeight="12.75" x14ac:dyDescent="0.2"/>
  <cols>
    <col min="1" max="1" width="5" customWidth="1"/>
    <col min="2" max="2" width="12.5703125" customWidth="1"/>
    <col min="3" max="3" width="16.5703125" customWidth="1"/>
    <col min="4" max="4" width="5.85546875" customWidth="1"/>
    <col min="5" max="5" width="4.42578125" customWidth="1"/>
    <col min="6" max="6" width="74" customWidth="1"/>
  </cols>
  <sheetData>
    <row r="2" spans="1:6" x14ac:dyDescent="0.2">
      <c r="A2" s="1" t="s">
        <v>99</v>
      </c>
      <c r="B2" s="2"/>
      <c r="C2" s="2"/>
      <c r="D2" s="2"/>
      <c r="E2" s="2"/>
      <c r="F2" s="2"/>
    </row>
    <row r="3" spans="1:6" s="24" customFormat="1" x14ac:dyDescent="0.2">
      <c r="A3" s="24" t="s">
        <v>100</v>
      </c>
    </row>
    <row r="4" spans="1:6" s="24" customFormat="1" x14ac:dyDescent="0.2">
      <c r="C4" s="24" t="s">
        <v>101</v>
      </c>
    </row>
    <row r="5" spans="1:6" s="24" customFormat="1" x14ac:dyDescent="0.2">
      <c r="C5" s="24" t="s">
        <v>102</v>
      </c>
    </row>
    <row r="6" spans="1:6" s="24" customFormat="1" x14ac:dyDescent="0.2">
      <c r="C6" s="24" t="s">
        <v>226</v>
      </c>
    </row>
    <row r="7" spans="1:6" s="24" customFormat="1" x14ac:dyDescent="0.2">
      <c r="A7" s="24" t="s">
        <v>201</v>
      </c>
    </row>
    <row r="8" spans="1:6" s="24" customFormat="1" x14ac:dyDescent="0.2">
      <c r="A8" s="24" t="s">
        <v>202</v>
      </c>
    </row>
    <row r="9" spans="1:6" s="24" customFormat="1" x14ac:dyDescent="0.2"/>
    <row r="10" spans="1:6" s="24" customFormat="1" x14ac:dyDescent="0.2">
      <c r="A10" s="24" t="s">
        <v>164</v>
      </c>
    </row>
    <row r="11" spans="1:6" s="24" customFormat="1" x14ac:dyDescent="0.2">
      <c r="A11" s="24" t="s">
        <v>103</v>
      </c>
    </row>
    <row r="12" spans="1:6" s="24" customFormat="1" x14ac:dyDescent="0.2">
      <c r="A12" s="24" t="s">
        <v>139</v>
      </c>
    </row>
    <row r="13" spans="1:6" s="24" customFormat="1" x14ac:dyDescent="0.2">
      <c r="A13" s="24" t="s">
        <v>140</v>
      </c>
    </row>
    <row r="14" spans="1:6" s="24" customFormat="1" x14ac:dyDescent="0.2">
      <c r="A14" s="24" t="s">
        <v>141</v>
      </c>
    </row>
    <row r="15" spans="1:6" s="24" customFormat="1" x14ac:dyDescent="0.2">
      <c r="A15" s="25" t="s">
        <v>142</v>
      </c>
      <c r="B15" s="25"/>
      <c r="C15" s="25"/>
      <c r="D15" s="25"/>
      <c r="E15" s="25"/>
      <c r="F15" s="25"/>
    </row>
    <row r="17" spans="1:6" x14ac:dyDescent="0.2">
      <c r="A17" s="1" t="s">
        <v>129</v>
      </c>
      <c r="B17" s="2"/>
      <c r="C17" s="2"/>
      <c r="D17" s="2"/>
      <c r="E17" s="2"/>
      <c r="F17" s="2"/>
    </row>
    <row r="18" spans="1:6" x14ac:dyDescent="0.2">
      <c r="A18" t="s">
        <v>104</v>
      </c>
      <c r="B18" t="s">
        <v>105</v>
      </c>
      <c r="C18" t="s">
        <v>106</v>
      </c>
      <c r="D18" t="s">
        <v>107</v>
      </c>
      <c r="E18" t="s">
        <v>108</v>
      </c>
    </row>
    <row r="19" spans="1:6" s="24" customFormat="1" x14ac:dyDescent="0.2">
      <c r="A19" s="24">
        <v>1</v>
      </c>
      <c r="B19" s="24" t="s">
        <v>109</v>
      </c>
      <c r="C19" s="24" t="s">
        <v>110</v>
      </c>
      <c r="D19" s="24">
        <v>8</v>
      </c>
      <c r="F19" s="24" t="s">
        <v>135</v>
      </c>
    </row>
    <row r="20" spans="1:6" s="24" customFormat="1" x14ac:dyDescent="0.2">
      <c r="A20" s="24">
        <v>2</v>
      </c>
      <c r="B20" s="24" t="s">
        <v>191</v>
      </c>
      <c r="C20" s="24" t="s">
        <v>110</v>
      </c>
      <c r="D20" s="24">
        <v>8</v>
      </c>
      <c r="F20" s="24" t="s">
        <v>192</v>
      </c>
    </row>
    <row r="21" spans="1:6" s="24" customFormat="1" x14ac:dyDescent="0.2">
      <c r="A21" s="24">
        <v>3</v>
      </c>
      <c r="B21" s="24" t="s">
        <v>193</v>
      </c>
      <c r="C21" s="24" t="s">
        <v>110</v>
      </c>
      <c r="D21" s="24">
        <v>8</v>
      </c>
      <c r="F21" s="24" t="s">
        <v>194</v>
      </c>
    </row>
    <row r="22" spans="1:6" s="24" customFormat="1" x14ac:dyDescent="0.2">
      <c r="A22" s="24">
        <v>4</v>
      </c>
      <c r="B22" s="24" t="s">
        <v>195</v>
      </c>
      <c r="C22" s="24" t="s">
        <v>110</v>
      </c>
      <c r="D22" s="24">
        <v>8</v>
      </c>
      <c r="F22" s="24" t="s">
        <v>196</v>
      </c>
    </row>
    <row r="23" spans="1:6" s="24" customFormat="1" x14ac:dyDescent="0.2">
      <c r="A23" s="24">
        <v>5</v>
      </c>
      <c r="B23" s="24" t="s">
        <v>197</v>
      </c>
      <c r="C23" s="24" t="s">
        <v>110</v>
      </c>
      <c r="D23" s="24">
        <v>8</v>
      </c>
      <c r="F23" s="24" t="s">
        <v>198</v>
      </c>
    </row>
    <row r="24" spans="1:6" s="24" customFormat="1" x14ac:dyDescent="0.2">
      <c r="A24" s="24">
        <v>6</v>
      </c>
      <c r="B24" s="24" t="s">
        <v>199</v>
      </c>
      <c r="C24" s="24" t="s">
        <v>110</v>
      </c>
      <c r="D24" s="24">
        <v>8</v>
      </c>
      <c r="F24" s="24" t="s">
        <v>200</v>
      </c>
    </row>
    <row r="25" spans="1:6" s="24" customFormat="1" x14ac:dyDescent="0.2">
      <c r="A25" s="24">
        <v>7</v>
      </c>
      <c r="B25" s="24" t="s">
        <v>111</v>
      </c>
      <c r="C25" s="24" t="s">
        <v>110</v>
      </c>
      <c r="D25" s="24">
        <v>5</v>
      </c>
      <c r="F25" s="24" t="s">
        <v>136</v>
      </c>
    </row>
    <row r="26" spans="1:6" s="24" customFormat="1" x14ac:dyDescent="0.2">
      <c r="A26" s="24">
        <v>8</v>
      </c>
      <c r="B26" s="24" t="s">
        <v>112</v>
      </c>
      <c r="C26" s="24" t="s">
        <v>110</v>
      </c>
      <c r="D26" s="24">
        <v>5</v>
      </c>
      <c r="F26" s="24" t="s">
        <v>137</v>
      </c>
    </row>
    <row r="27" spans="1:6" s="24" customFormat="1" x14ac:dyDescent="0.2">
      <c r="A27" s="24">
        <v>9</v>
      </c>
      <c r="B27" s="24" t="s">
        <v>113</v>
      </c>
      <c r="C27" s="24" t="s">
        <v>110</v>
      </c>
      <c r="D27" s="24">
        <v>5</v>
      </c>
      <c r="F27" s="24" t="s">
        <v>138</v>
      </c>
    </row>
    <row r="28" spans="1:6" s="24" customFormat="1" x14ac:dyDescent="0.2">
      <c r="A28" s="24">
        <v>10</v>
      </c>
      <c r="B28" s="24" t="s">
        <v>114</v>
      </c>
      <c r="C28" s="24" t="s">
        <v>110</v>
      </c>
      <c r="D28" s="24">
        <v>5</v>
      </c>
      <c r="F28" s="24" t="s">
        <v>143</v>
      </c>
    </row>
    <row r="29" spans="1:6" s="24" customFormat="1" x14ac:dyDescent="0.2">
      <c r="A29" s="24">
        <v>11</v>
      </c>
      <c r="B29" s="24" t="s">
        <v>115</v>
      </c>
      <c r="C29" s="24" t="s">
        <v>110</v>
      </c>
      <c r="D29" s="24">
        <v>30</v>
      </c>
      <c r="F29" s="24" t="s">
        <v>144</v>
      </c>
    </row>
    <row r="30" spans="1:6" s="24" customFormat="1" x14ac:dyDescent="0.2">
      <c r="A30" s="24">
        <v>12</v>
      </c>
      <c r="B30" s="24" t="s">
        <v>116</v>
      </c>
      <c r="C30" s="24" t="s">
        <v>110</v>
      </c>
      <c r="D30" s="24">
        <v>20</v>
      </c>
      <c r="F30" s="24" t="s">
        <v>145</v>
      </c>
    </row>
    <row r="31" spans="1:6" s="24" customFormat="1" x14ac:dyDescent="0.2">
      <c r="A31" s="24">
        <v>13</v>
      </c>
      <c r="B31" s="24" t="s">
        <v>177</v>
      </c>
      <c r="C31" s="24" t="s">
        <v>110</v>
      </c>
      <c r="D31" s="24">
        <v>80</v>
      </c>
      <c r="F31" s="24" t="s">
        <v>178</v>
      </c>
    </row>
    <row r="32" spans="1:6" s="24" customFormat="1" x14ac:dyDescent="0.2">
      <c r="A32" s="24">
        <v>14</v>
      </c>
      <c r="B32" s="24" t="s">
        <v>117</v>
      </c>
      <c r="C32" s="24" t="s">
        <v>110</v>
      </c>
      <c r="D32" s="24">
        <v>80</v>
      </c>
      <c r="F32" s="24" t="s">
        <v>146</v>
      </c>
    </row>
    <row r="33" spans="1:6" s="24" customFormat="1" x14ac:dyDescent="0.2">
      <c r="A33" s="24">
        <v>15</v>
      </c>
      <c r="B33" s="24" t="s">
        <v>118</v>
      </c>
      <c r="C33" s="24" t="s">
        <v>110</v>
      </c>
      <c r="D33" s="24">
        <v>80</v>
      </c>
      <c r="F33" s="24" t="s">
        <v>147</v>
      </c>
    </row>
    <row r="34" spans="1:6" s="24" customFormat="1" x14ac:dyDescent="0.2">
      <c r="A34" s="24">
        <v>16</v>
      </c>
      <c r="B34" s="24" t="s">
        <v>119</v>
      </c>
      <c r="C34" s="24" t="s">
        <v>110</v>
      </c>
      <c r="D34" s="24">
        <v>10</v>
      </c>
      <c r="F34" s="24" t="s">
        <v>148</v>
      </c>
    </row>
    <row r="35" spans="1:6" s="24" customFormat="1" x14ac:dyDescent="0.2">
      <c r="A35" s="24">
        <v>17</v>
      </c>
      <c r="B35" s="24" t="s">
        <v>120</v>
      </c>
      <c r="C35" s="24" t="s">
        <v>121</v>
      </c>
      <c r="D35" s="24">
        <v>8</v>
      </c>
      <c r="E35" s="24">
        <v>4</v>
      </c>
      <c r="F35" s="24" t="s">
        <v>149</v>
      </c>
    </row>
    <row r="36" spans="1:6" x14ac:dyDescent="0.2">
      <c r="A36" s="24">
        <v>18</v>
      </c>
      <c r="B36" t="s">
        <v>122</v>
      </c>
      <c r="C36" t="s">
        <v>121</v>
      </c>
      <c r="D36">
        <v>8</v>
      </c>
      <c r="E36">
        <v>4</v>
      </c>
      <c r="F36" t="s">
        <v>150</v>
      </c>
    </row>
    <row r="37" spans="1:6" x14ac:dyDescent="0.2">
      <c r="A37" s="24">
        <v>19</v>
      </c>
      <c r="B37" t="s">
        <v>123</v>
      </c>
      <c r="C37" t="s">
        <v>121</v>
      </c>
      <c r="D37">
        <v>8</v>
      </c>
      <c r="E37">
        <v>4</v>
      </c>
      <c r="F37" t="s">
        <v>151</v>
      </c>
    </row>
    <row r="38" spans="1:6" x14ac:dyDescent="0.2">
      <c r="A38" s="24">
        <v>20</v>
      </c>
      <c r="B38" t="s">
        <v>124</v>
      </c>
      <c r="C38" t="s">
        <v>121</v>
      </c>
      <c r="D38">
        <v>8</v>
      </c>
      <c r="E38">
        <v>4</v>
      </c>
      <c r="F38" t="s">
        <v>152</v>
      </c>
    </row>
    <row r="39" spans="1:6" x14ac:dyDescent="0.2">
      <c r="A39" s="24">
        <v>21</v>
      </c>
      <c r="B39" t="s">
        <v>125</v>
      </c>
      <c r="C39" t="s">
        <v>121</v>
      </c>
      <c r="D39">
        <v>8</v>
      </c>
      <c r="E39">
        <v>4</v>
      </c>
      <c r="F39" t="s">
        <v>153</v>
      </c>
    </row>
    <row r="40" spans="1:6" x14ac:dyDescent="0.2">
      <c r="A40" s="24">
        <v>22</v>
      </c>
      <c r="B40" t="s">
        <v>126</v>
      </c>
      <c r="C40" t="s">
        <v>121</v>
      </c>
      <c r="D40">
        <v>8</v>
      </c>
      <c r="E40">
        <v>4</v>
      </c>
      <c r="F40" t="s">
        <v>154</v>
      </c>
    </row>
    <row r="41" spans="1:6" x14ac:dyDescent="0.2">
      <c r="A41" s="24">
        <v>23</v>
      </c>
      <c r="B41" t="s">
        <v>127</v>
      </c>
      <c r="C41" t="s">
        <v>121</v>
      </c>
      <c r="D41">
        <v>8</v>
      </c>
      <c r="E41">
        <v>4</v>
      </c>
      <c r="F41" t="s">
        <v>155</v>
      </c>
    </row>
    <row r="42" spans="1:6" x14ac:dyDescent="0.2">
      <c r="A42" s="24">
        <v>24</v>
      </c>
      <c r="B42" t="s">
        <v>128</v>
      </c>
      <c r="C42" t="s">
        <v>121</v>
      </c>
      <c r="D42">
        <v>8</v>
      </c>
      <c r="E42">
        <v>4</v>
      </c>
      <c r="F42" t="s">
        <v>156</v>
      </c>
    </row>
    <row r="43" spans="1:6" x14ac:dyDescent="0.2">
      <c r="A43" s="3">
        <v>25</v>
      </c>
      <c r="B43" s="3" t="s">
        <v>203</v>
      </c>
      <c r="C43" s="3" t="s">
        <v>204</v>
      </c>
      <c r="D43" s="3">
        <v>4</v>
      </c>
      <c r="E43" s="3"/>
      <c r="F43" s="3" t="s">
        <v>205</v>
      </c>
    </row>
    <row r="45" spans="1:6" x14ac:dyDescent="0.2">
      <c r="A45" s="1" t="s">
        <v>130</v>
      </c>
      <c r="B45" s="1"/>
      <c r="C45" s="1"/>
      <c r="D45" s="1"/>
      <c r="E45" s="1"/>
      <c r="F45" s="1"/>
    </row>
    <row r="46" spans="1:6" x14ac:dyDescent="0.2">
      <c r="A46" t="s">
        <v>104</v>
      </c>
      <c r="B46" t="s">
        <v>105</v>
      </c>
      <c r="C46" t="s">
        <v>106</v>
      </c>
      <c r="D46" t="s">
        <v>107</v>
      </c>
      <c r="E46" t="s">
        <v>108</v>
      </c>
    </row>
    <row r="47" spans="1:6" x14ac:dyDescent="0.2">
      <c r="A47">
        <v>1</v>
      </c>
      <c r="B47" t="s">
        <v>131</v>
      </c>
      <c r="C47" t="s">
        <v>110</v>
      </c>
      <c r="D47">
        <v>5</v>
      </c>
      <c r="F47" t="s">
        <v>157</v>
      </c>
    </row>
    <row r="48" spans="1:6" x14ac:dyDescent="0.2">
      <c r="A48">
        <v>2</v>
      </c>
      <c r="B48" t="s">
        <v>132</v>
      </c>
      <c r="C48" t="s">
        <v>133</v>
      </c>
      <c r="D48">
        <v>8</v>
      </c>
      <c r="F48" t="s">
        <v>158</v>
      </c>
    </row>
    <row r="49" spans="1:6" x14ac:dyDescent="0.2">
      <c r="A49">
        <v>3</v>
      </c>
      <c r="B49" t="s">
        <v>134</v>
      </c>
      <c r="C49" t="s">
        <v>121</v>
      </c>
      <c r="D49">
        <v>8</v>
      </c>
      <c r="E49">
        <v>4</v>
      </c>
      <c r="F49" t="s">
        <v>159</v>
      </c>
    </row>
    <row r="50" spans="1:6" x14ac:dyDescent="0.2">
      <c r="A50">
        <v>4</v>
      </c>
      <c r="B50" t="s">
        <v>120</v>
      </c>
      <c r="C50" t="s">
        <v>121</v>
      </c>
      <c r="D50">
        <v>8</v>
      </c>
      <c r="E50">
        <v>4</v>
      </c>
      <c r="F50" t="s">
        <v>149</v>
      </c>
    </row>
    <row r="51" spans="1:6" x14ac:dyDescent="0.2">
      <c r="A51">
        <v>5</v>
      </c>
      <c r="B51" t="s">
        <v>122</v>
      </c>
      <c r="C51" t="s">
        <v>121</v>
      </c>
      <c r="D51">
        <v>8</v>
      </c>
      <c r="E51">
        <v>4</v>
      </c>
      <c r="F51" t="s">
        <v>150</v>
      </c>
    </row>
    <row r="52" spans="1:6" x14ac:dyDescent="0.2">
      <c r="A52">
        <v>6</v>
      </c>
      <c r="B52" t="s">
        <v>123</v>
      </c>
      <c r="C52" t="s">
        <v>121</v>
      </c>
      <c r="D52">
        <v>8</v>
      </c>
      <c r="E52">
        <v>4</v>
      </c>
      <c r="F52" t="s">
        <v>151</v>
      </c>
    </row>
    <row r="53" spans="1:6" x14ac:dyDescent="0.2">
      <c r="A53">
        <v>7</v>
      </c>
      <c r="B53" t="s">
        <v>124</v>
      </c>
      <c r="C53" t="s">
        <v>121</v>
      </c>
      <c r="D53">
        <v>8</v>
      </c>
      <c r="E53">
        <v>4</v>
      </c>
      <c r="F53" t="s">
        <v>152</v>
      </c>
    </row>
    <row r="54" spans="1:6" x14ac:dyDescent="0.2">
      <c r="A54">
        <v>8</v>
      </c>
      <c r="B54" t="s">
        <v>125</v>
      </c>
      <c r="C54" t="s">
        <v>121</v>
      </c>
      <c r="D54">
        <v>8</v>
      </c>
      <c r="E54">
        <v>4</v>
      </c>
      <c r="F54" t="s">
        <v>153</v>
      </c>
    </row>
    <row r="55" spans="1:6" x14ac:dyDescent="0.2">
      <c r="A55">
        <v>9</v>
      </c>
      <c r="B55" t="s">
        <v>126</v>
      </c>
      <c r="C55" t="s">
        <v>121</v>
      </c>
      <c r="D55">
        <v>8</v>
      </c>
      <c r="E55">
        <v>4</v>
      </c>
      <c r="F55" t="s">
        <v>154</v>
      </c>
    </row>
    <row r="56" spans="1:6" x14ac:dyDescent="0.2">
      <c r="A56">
        <v>10</v>
      </c>
      <c r="B56" t="s">
        <v>127</v>
      </c>
      <c r="C56" t="s">
        <v>121</v>
      </c>
      <c r="D56">
        <v>8</v>
      </c>
      <c r="E56">
        <v>4</v>
      </c>
      <c r="F56" t="s">
        <v>155</v>
      </c>
    </row>
    <row r="57" spans="1:6" x14ac:dyDescent="0.2">
      <c r="A57">
        <v>11</v>
      </c>
      <c r="B57" t="s">
        <v>128</v>
      </c>
      <c r="C57" t="s">
        <v>121</v>
      </c>
      <c r="D57">
        <v>8</v>
      </c>
      <c r="E57">
        <v>4</v>
      </c>
      <c r="F57" t="s">
        <v>156</v>
      </c>
    </row>
    <row r="58" spans="1:6" x14ac:dyDescent="0.2">
      <c r="A58" s="3">
        <v>12</v>
      </c>
      <c r="B58" s="3" t="s">
        <v>203</v>
      </c>
      <c r="C58" s="3" t="s">
        <v>204</v>
      </c>
      <c r="D58" s="3">
        <v>4</v>
      </c>
      <c r="E58" s="3"/>
      <c r="F58" s="3" t="s">
        <v>205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84</vt:i4>
      </vt:variant>
    </vt:vector>
  </HeadingPairs>
  <TitlesOfParts>
    <vt:vector size="88" baseType="lpstr">
      <vt:lpstr>Лист1</vt:lpstr>
      <vt:lpstr>Настройка</vt:lpstr>
      <vt:lpstr>Оборотна відомість ТМЦ</vt:lpstr>
      <vt:lpstr>Описание данных</vt:lpstr>
      <vt:lpstr>cHeader2</vt:lpstr>
      <vt:lpstr>cHeader3</vt:lpstr>
      <vt:lpstr>cHeader6</vt:lpstr>
      <vt:lpstr>cRText</vt:lpstr>
      <vt:lpstr>cRTextN</vt:lpstr>
      <vt:lpstr>Detail</vt:lpstr>
      <vt:lpstr>Header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RHide</vt:lpstr>
      <vt:lpstr>RText</vt:lpstr>
      <vt:lpstr>Title</vt:lpstr>
      <vt:lpstr>Total</vt:lpstr>
      <vt:lpstr>Total1</vt:lpstr>
      <vt:lpstr>Total2</vt:lpstr>
      <vt:lpstr>Total3</vt:lpstr>
      <vt:lpstr>Total4</vt:lpstr>
      <vt:lpstr>Лист1!Заголовки_для_друку</vt:lpstr>
      <vt:lpstr>'Оборотна відомість ТМЦ'!Заголовки_для_друку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2008-09-11T12:02:43Z</cp:lastPrinted>
  <dcterms:created xsi:type="dcterms:W3CDTF">2002-01-04T14:46:51Z</dcterms:created>
  <dcterms:modified xsi:type="dcterms:W3CDTF">2026-07-08T10:44:35Z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ТМЦ"</vt:lpwstr>
  </property>
  <property fmtid="{D5CDD505-2E9C-101B-9397-08002B2CF9AE}" pid="3" name="MNEMO">
    <vt:lpwstr>REPMNEMO = "Об.від.ТМЦ"</vt:lpwstr>
  </property>
  <property fmtid="{D5CDD505-2E9C-101B-9397-08002B2CF9AE}" pid="4" name="TAG">
    <vt:lpwstr>REPTAG = "REP_TTMC"</vt:lpwstr>
  </property>
</Properties>
</file>